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GRDCO-SVNAPP01\share_GSP\03. APOLO\09. Publikasi BUK dan BUS\05 Sosialisasi\Materi Sosialisasi Hands On\Struktur Data\"/>
    </mc:Choice>
  </mc:AlternateContent>
  <bookViews>
    <workbookView xWindow="0" yWindow="0" windowWidth="19200" windowHeight="6290" activeTab="9"/>
  </bookViews>
  <sheets>
    <sheet name="01A" sheetId="1" r:id="rId1"/>
    <sheet name="02A" sheetId="2" r:id="rId2"/>
    <sheet name="03A" sheetId="3" r:id="rId3"/>
    <sheet name="Penambahan Pos" sheetId="15" r:id="rId4"/>
    <sheet name="01B" sheetId="4" r:id="rId5"/>
    <sheet name="02B" sheetId="5" r:id="rId6"/>
    <sheet name="03B" sheetId="6" r:id="rId7"/>
    <sheet name="04B" sheetId="7" r:id="rId8"/>
    <sheet name="05B" sheetId="8" r:id="rId9"/>
    <sheet name="06B" sheetId="9" r:id="rId10"/>
    <sheet name="07B" sheetId="10" r:id="rId11"/>
    <sheet name="08B" sheetId="11" r:id="rId12"/>
    <sheet name="09B" sheetId="12" r:id="rId13"/>
    <sheet name="10B" sheetId="13" r:id="rId14"/>
    <sheet name="11B" sheetId="14" r:id="rId15"/>
    <sheet name="Kode Negara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2" l="1"/>
  <c r="F90" i="2"/>
  <c r="F85" i="2"/>
  <c r="F83" i="2"/>
  <c r="F65" i="2"/>
  <c r="F60" i="2"/>
  <c r="F54" i="2"/>
  <c r="F43" i="2"/>
  <c r="F37" i="2"/>
  <c r="F31" i="2"/>
  <c r="F28" i="2"/>
  <c r="F102" i="2" l="1"/>
  <c r="F53" i="2"/>
  <c r="F36" i="2"/>
  <c r="F34" i="2"/>
  <c r="F77" i="2"/>
  <c r="G97" i="1"/>
  <c r="G115" i="1" s="1"/>
  <c r="G112" i="1"/>
  <c r="G109" i="1"/>
  <c r="G91" i="1"/>
  <c r="G87" i="1"/>
  <c r="G79" i="1"/>
  <c r="G85" i="1" s="1"/>
  <c r="G57" i="1"/>
  <c r="G53" i="1" s="1"/>
  <c r="G45" i="1"/>
  <c r="G38" i="1"/>
  <c r="G30" i="1"/>
  <c r="F78" i="2" l="1"/>
  <c r="F84" i="2" s="1"/>
  <c r="F88" i="2" s="1"/>
  <c r="F103" i="2" s="1"/>
  <c r="G116" i="1"/>
  <c r="G64" i="1"/>
</calcChain>
</file>

<file path=xl/comments1.xml><?xml version="1.0" encoding="utf-8"?>
<comments xmlns="http://schemas.openxmlformats.org/spreadsheetml/2006/main">
  <authors>
    <author>Widya Octavia Dian Ayu P.</author>
  </authors>
  <commentList>
    <comment ref="L140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agar di block, hanya berlaku untuk individual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agar di block, hanya berlaku untuk konsolidasi</t>
        </r>
      </text>
    </comment>
  </commentList>
</comments>
</file>

<file path=xl/sharedStrings.xml><?xml version="1.0" encoding="utf-8"?>
<sst xmlns="http://schemas.openxmlformats.org/spreadsheetml/2006/main" count="8356" uniqueCount="1926">
  <si>
    <t>LAPORAN POSISI KEUANGAN (NERACA) BULANAN</t>
  </si>
  <si>
    <t>Include dalam File Teks?</t>
  </si>
  <si>
    <t>Penggunaan</t>
  </si>
  <si>
    <t>Flag Detail</t>
  </si>
  <si>
    <t>Kode Komponen</t>
  </si>
  <si>
    <t>POS - POS</t>
  </si>
  <si>
    <t>Tidak</t>
  </si>
  <si>
    <t>Single</t>
  </si>
  <si>
    <t>D01</t>
  </si>
  <si>
    <t>010101000000000000</t>
  </si>
  <si>
    <t> ASET </t>
  </si>
  <si>
    <t>Ya</t>
  </si>
  <si>
    <t>010101010000000000</t>
  </si>
  <si>
    <t>   1.Kas </t>
  </si>
  <si>
    <t>010101020000000000</t>
  </si>
  <si>
    <t>   2.Penempatan pada Bank Indonesia </t>
  </si>
  <si>
    <t>010101030000000000</t>
  </si>
  <si>
    <t>   3.Penempatan pada bank lain </t>
  </si>
  <si>
    <t>010101040000000000</t>
  </si>
  <si>
    <t>   4.Tagihan spot dan derivatif </t>
  </si>
  <si>
    <t>010101050000000000</t>
  </si>
  <si>
    <t>   5.Surat berharga </t>
  </si>
  <si>
    <t>010101050100000000</t>
  </si>
  <si>
    <t>       a.Diukur pada nilai wajar melalui laporan laba/rugi </t>
  </si>
  <si>
    <t>010101050200000000</t>
  </si>
  <si>
    <t>       b.Tersedia untuk dijual </t>
  </si>
  <si>
    <t>010101050300000000</t>
  </si>
  <si>
    <t>       c. Dimiliki hingga jatuh tempo </t>
  </si>
  <si>
    <t>010101050400000000</t>
  </si>
  <si>
    <t>       d. Pinjaman yang diberikan dan piutang </t>
  </si>
  <si>
    <t>010101060000000000</t>
  </si>
  <si>
    <t>    6.Surat berharga yang dijual dengan janji dibeli kembali (repo) </t>
  </si>
  <si>
    <t>010101070000000000</t>
  </si>
  <si>
    <t>    7.Tagihan atas surat berharga yang dibeli dengan janji dijual kembali (reverse repo) </t>
  </si>
  <si>
    <t>010101080000000000</t>
  </si>
  <si>
    <t>    8.Tagihan akseptasi </t>
  </si>
  <si>
    <t>010101090000000000</t>
  </si>
  <si>
    <t>    9.Kredit </t>
  </si>
  <si>
    <t>010101090100000000</t>
  </si>
  <si>
    <t>       a. Diukur pada nilai wajar melalui laporan laba/rugi </t>
  </si>
  <si>
    <t>010101090200000000</t>
  </si>
  <si>
    <t>       b. Tersedia untuk dijual </t>
  </si>
  <si>
    <t>010101090300000000</t>
  </si>
  <si>
    <t>010101090400000000</t>
  </si>
  <si>
    <t>010101100000000000</t>
  </si>
  <si>
    <t>     10.Pembiayaan syariah </t>
  </si>
  <si>
    <t>010101110000000000</t>
  </si>
  <si>
    <t>     11.Penyertaan </t>
  </si>
  <si>
    <t>010101120000000000</t>
  </si>
  <si>
    <t>     12.Cadangan kerugian penurunan nilai aset keuangan -/- </t>
  </si>
  <si>
    <t>010101120100000000</t>
  </si>
  <si>
    <t>          a. Surat berharga </t>
  </si>
  <si>
    <t>010101120200000000</t>
  </si>
  <si>
    <t>          b. Kredit </t>
  </si>
  <si>
    <t>010101120300000000</t>
  </si>
  <si>
    <t>          c. Lainnya </t>
  </si>
  <si>
    <t>010101130000000000</t>
  </si>
  <si>
    <t>     13.Aset tidak berwujud </t>
  </si>
  <si>
    <t>010101130100000000</t>
  </si>
  <si>
    <t>          Akumulasi amortisasi aset tidak berwujud -/- </t>
  </si>
  <si>
    <t>010101140000000000</t>
  </si>
  <si>
    <t>     14.Aset tetap dan inventaris </t>
  </si>
  <si>
    <t>010101140100000000</t>
  </si>
  <si>
    <t>          Akumulasi penyusutan aset tetap dan inventaris -/- </t>
  </si>
  <si>
    <t>010101150000000000</t>
  </si>
  <si>
    <t>      15.Aset Non Produktif </t>
  </si>
  <si>
    <t>010101150100000000</t>
  </si>
  <si>
    <t>          a.Properti terbengkalai </t>
  </si>
  <si>
    <t>010101150200000000</t>
  </si>
  <si>
    <t>          b.Aset yang diambil alih  </t>
  </si>
  <si>
    <t>010101150300000000</t>
  </si>
  <si>
    <t>          c.Rekening tunda </t>
  </si>
  <si>
    <t>010101150400000000</t>
  </si>
  <si>
    <t>          d.Aset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</si>
  <si>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</si>
  <si>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</si>
  <si>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</si>
  <si>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</si>
  <si>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</si>
  <si>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       16.Cadangan kerugian penurunan nilai aset non keuangan -/- </t>
  </si>
  <si>
    <t>010101170000000000</t>
  </si>
  <si>
    <t>       17.Sewa pembiayaan   </t>
  </si>
  <si>
    <t>010101180000000000</t>
  </si>
  <si>
    <t>       18.Aset pajak tangguhan  </t>
  </si>
  <si>
    <t>010101190000000000</t>
  </si>
  <si>
    <t>       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</si>
  <si>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</si>
  <si>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</si>
  <si>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</si>
  <si>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</si>
  <si>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</si>
  <si>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</si>
  <si>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</si>
  <si>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</si>
  <si>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</si>
  <si>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</si>
  <si>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</si>
  <si>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</si>
  <si>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</si>
  <si>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</si>
  <si>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</si>
  <si>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</si>
  <si>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</si>
  <si>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</si>
  <si>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</si>
  <si>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</si>
  <si>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</si>
  <si>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</si>
  <si>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</si>
  <si>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</si>
  <si>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</si>
  <si>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</si>
  <si>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</si>
  <si>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</si>
  <si>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</si>
  <si>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</si>
  <si>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</si>
  <si>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</si>
  <si>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</si>
  <si>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</si>
  <si>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</si>
  <si>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</si>
  <si>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</si>
  <si>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</si>
  <si>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</si>
  <si>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</si>
  <si>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</si>
  <si>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</si>
  <si>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</si>
  <si>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</si>
  <si>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</si>
  <si>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</si>
  <si>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</si>
  <si>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</si>
  <si>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</si>
  <si>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</si>
  <si>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</si>
  <si>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</si>
  <si>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</si>
  <si>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</si>
  <si>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</si>
  <si>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</si>
  <si>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</si>
  <si>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</si>
  <si>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</si>
  <si>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</si>
  <si>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</si>
  <si>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</si>
  <si>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</si>
  <si>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</si>
  <si>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</si>
  <si>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</si>
  <si>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</si>
  <si>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</si>
  <si>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</si>
  <si>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</si>
  <si>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</si>
  <si>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</si>
  <si>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</si>
  <si>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</si>
  <si>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</si>
  <si>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</si>
  <si>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</si>
  <si>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</si>
  <si>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</si>
  <si>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</si>
  <si>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</si>
  <si>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Pajak penghasilan terkait dengan penghasilan komprehensif lain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</si>
  <si>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</si>
  <si>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</si>
  <si>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</si>
  <si>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</si>
  <si>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</si>
  <si>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</si>
  <si>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</si>
  <si>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</si>
  <si>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</si>
  <si>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</si>
  <si>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</si>
  <si>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</si>
  <si>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</si>
  <si>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</si>
  <si>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</si>
  <si>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</si>
  <si>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</si>
  <si>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</si>
  <si>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</si>
  <si>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</si>
  <si>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</si>
  <si>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</si>
  <si>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Individual</t>
  </si>
  <si>
    <t>No</t>
  </si>
  <si>
    <t>Kolom</t>
  </si>
  <si>
    <t>Tipe Data</t>
  </si>
  <si>
    <t>Panjang</t>
  </si>
  <si>
    <t>M/O/C</t>
  </si>
  <si>
    <t>Referensi</t>
  </si>
  <si>
    <t>Karakter</t>
  </si>
  <si>
    <t>Keterangan</t>
  </si>
  <si>
    <t>Char</t>
  </si>
  <si>
    <t>M</t>
  </si>
  <si>
    <t>angka huruf</t>
  </si>
  <si>
    <t>Diisi dengan karakter "D01"</t>
  </si>
  <si>
    <t>INDIVIDUAL</t>
  </si>
  <si>
    <t>Num</t>
  </si>
  <si>
    <t xml:space="preserve">Char </t>
  </si>
  <si>
    <t>angka</t>
  </si>
  <si>
    <t xml:space="preserve">Primary key, harus unik. Diisi sesuai dengan list dan ketentuan penggunaan kode komponen
</t>
  </si>
  <si>
    <t xml:space="preserve">Regional/Language yang dijadikan acuan dalam APOLO adalah en-US, sehingga penanda Koma menggunakan ‘.’ (titik).
Selain itu, penulisan nilai tidak menggunakan thousand separator dan nilai yang dilaporkan dalam format jutaan rupiah.
Misal: Nilai 1 Milyar Rupiah ditulis menjadi 1000
</t>
  </si>
  <si>
    <t>Flag Footer</t>
  </si>
  <si>
    <t>Catatan</t>
  </si>
  <si>
    <t>O</t>
  </si>
  <si>
    <t xml:space="preserve">Diisi dengan karakter “F01"
</t>
  </si>
  <si>
    <t>a. Struktur Header</t>
  </si>
  <si>
    <t>b. Struktur Detail</t>
  </si>
  <si>
    <t>c.Struktur Footer</t>
  </si>
  <si>
    <t>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</si>
  <si>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</si>
  <si>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</si>
  <si>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</si>
  <si>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</si>
  <si>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</si>
  <si>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</si>
  <si>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</si>
  <si>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</si>
  <si>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</si>
  <si>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</si>
  <si>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</si>
  <si>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</si>
  <si>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</si>
  <si>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</si>
  <si>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</si>
  <si>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</si>
  <si>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</si>
  <si>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</si>
  <si>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</si>
  <si>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</si>
  <si>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</si>
  <si>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</si>
  <si>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</si>
  <si>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</si>
  <si>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</si>
  <si>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</si>
  <si>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</si>
  <si>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</si>
  <si>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</si>
  <si>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</si>
  <si>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</si>
  <si>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</si>
  <si>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</si>
  <si>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</si>
  <si>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</si>
  <si>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</si>
  <si>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</si>
  <si>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</si>
  <si>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</si>
  <si>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</si>
  <si>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</si>
  <si>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</si>
  <si>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</si>
  <si>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</si>
  <si>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</si>
  <si>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</si>
  <si>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</si>
  <si>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</si>
  <si>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</si>
  <si>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</si>
  <si>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</si>
  <si>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</si>
  <si>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</si>
  <si>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</si>
  <si>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</si>
  <si>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</si>
  <si>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</si>
  <si>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</si>
  <si>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</si>
  <si>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</si>
  <si>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</si>
  <si>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</si>
  <si>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</si>
  <si>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</si>
  <si>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</si>
  <si>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</si>
  <si>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</si>
  <si>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</si>
  <si>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</si>
  <si>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</si>
  <si>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</si>
  <si>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</si>
  <si>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</si>
  <si>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</si>
  <si>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</si>
  <si>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</si>
  <si>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</si>
  <si>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</si>
  <si>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</si>
  <si>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</si>
  <si>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</si>
  <si>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</si>
  <si>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</si>
  <si>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</si>
  <si>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</si>
  <si>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</si>
  <si>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</si>
  <si>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</si>
  <si>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</si>
  <si>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</si>
  <si>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</si>
  <si>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</si>
  <si>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</si>
  <si>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</si>
  <si>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</si>
  <si>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</si>
  <si>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</si>
  <si>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</si>
  <si>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</si>
  <si>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</si>
  <si>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</si>
  <si>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</si>
  <si>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</si>
  <si>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</si>
  <si>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</si>
  <si>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     LABA (RUGI) TAHUN BERJALAN SEBELUM PAJAK </t>
  </si>
  <si>
    <t> 4. Pajak Penghasilan </t>
  </si>
  <si>
    <t>     a. Taksiran pajak tahun berjalan </t>
  </si>
  <si>
    <t>     b. Pendapatan (beban) pajak tangguhan </t>
  </si>
  <si>
    <t> LABA (RUGI) BERSIH TAHUN BERJALAN </t>
  </si>
  <si>
    <t>020103000000000000</t>
  </si>
  <si>
    <t> PENGHASILAN KOMPREHENSIF LAIN </t>
  </si>
  <si>
    <t> 1. Pos-pos yang tidak akan direklasifikasi ke laba rugi </t>
  </si>
  <si>
    <t>     a. Keuntungan revaluasi aset tetap </t>
  </si>
  <si>
    <t>     b. Pengukuran kembali atas program imbalan pasti </t>
  </si>
  <si>
    <t>     c. Bagian penghasilan komprehensif lain dari entitas asosiasi </t>
  </si>
  <si>
    <t>     d. Lainnya </t>
  </si>
  <si>
    <t>     e. Pajak penghasilan terkait pos-pos yang tidak akan direklasifikasi ke laba rugi </t>
  </si>
  <si>
    <t> 2. Pos-pos yang akan direklasifikasi ke laba rugi </t>
  </si>
  <si>
    <t>     a. Penyesuaian akibat penjabaran laporan keuangan dalam mata uang asing </t>
  </si>
  <si>
    <t>     b. Keuntungan (kerugian) dari perubahan nilai aset keuangan dalam kelompok tersedia untuk dijual </t>
  </si>
  <si>
    <t>     c. Fagian efektif dari lindung nilai arus kas </t>
  </si>
  <si>
    <t>     e. Pajak penghasilan terkait pos-pos yang akan direklasifikasi ke laba rugi </t>
  </si>
  <si>
    <t> PENGHASILAN KOMPREHENSIF LAIN TAHUN BERJALAN SETELAH PAJAK </t>
  </si>
  <si>
    <t> TOTAL LABA (RUGI) KOMPREHENSIF TAHUN BERJALAN </t>
  </si>
  <si>
    <t> TRANSFER LABA (RUGI) KE KANTOR PUSAT </t>
  </si>
  <si>
    <t>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</si>
  <si>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</si>
  <si>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</si>
  <si>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</si>
  <si>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</si>
  <si>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</si>
  <si>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</si>
  <si>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</si>
  <si>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</si>
  <si>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</si>
  <si>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</si>
  <si>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</si>
  <si>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</si>
  <si>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</si>
  <si>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</si>
  <si>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</si>
  <si>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</si>
  <si>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</si>
  <si>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</si>
  <si>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</si>
  <si>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</si>
  <si>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</si>
  <si>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</si>
  <si>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</si>
  <si>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</si>
  <si>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</si>
  <si>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</si>
  <si>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</si>
  <si>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</si>
  <si>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</si>
  <si>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</si>
  <si>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</si>
  <si>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</si>
  <si>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</si>
  <si>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</si>
  <si>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</si>
  <si>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</si>
  <si>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</si>
  <si>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</si>
  <si>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</si>
  <si>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</si>
  <si>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</si>
  <si>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</si>
  <si>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</si>
  <si>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</si>
  <si>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</si>
  <si>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</si>
  <si>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</si>
  <si>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</si>
  <si>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</si>
  <si>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</si>
  <si>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</si>
  <si>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</si>
  <si>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</si>
  <si>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</si>
  <si>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</si>
  <si>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</si>
  <si>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</si>
  <si>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</si>
  <si>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</si>
  <si>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</si>
  <si>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</si>
  <si>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</si>
  <si>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</si>
  <si>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</si>
  <si>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</si>
  <si>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</si>
  <si>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</si>
  <si>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</si>
  <si>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</si>
  <si>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</si>
  <si>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</si>
  <si>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</si>
  <si>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</si>
  <si>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</si>
  <si>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</si>
  <si>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</si>
  <si>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</si>
  <si>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</si>
  <si>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</si>
  <si>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</si>
  <si>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LAPORAN POSISI KEUANGAN (NERACA) TRIWULANAN</t>
  </si>
  <si>
    <t>KONSOLIDASIAN</t>
  </si>
  <si>
    <t>September 2017</t>
  </si>
  <si>
    <t>Desember 2016</t>
  </si>
  <si>
    <t>DesemIer 2016</t>
  </si>
  <si>
    <t>010201000000000000</t>
  </si>
  <si>
    <t>010201010000000000</t>
  </si>
  <si>
    <t> Kas </t>
  </si>
  <si>
    <t>010201020000000000</t>
  </si>
  <si>
    <t> Penempatan pada Bank Indonesia </t>
  </si>
  <si>
    <t>010201030000000000</t>
  </si>
  <si>
    <t> Penempatan pada bank lain </t>
  </si>
  <si>
    <t>010201040000000000</t>
  </si>
  <si>
    <t> Tagihan spot dan derivatif </t>
  </si>
  <si>
    <t>010201050000000000</t>
  </si>
  <si>
    <t> Surat berharga </t>
  </si>
  <si>
    <t>010201050100000000</t>
  </si>
  <si>
    <t>    a. Diukur pada nilai wajar melalui laporan laba/rugi </t>
  </si>
  <si>
    <t>010201050200000000</t>
  </si>
  <si>
    <t>    b. Tersedia untuk dijual </t>
  </si>
  <si>
    <t>010201050300000000</t>
  </si>
  <si>
    <t>    c. Dimiliki hingga jatuh tempo </t>
  </si>
  <si>
    <t>010201050400000000</t>
  </si>
  <si>
    <t>    d. Pinjaman yang diberikan dan piutang </t>
  </si>
  <si>
    <t>010201060000000000</t>
  </si>
  <si>
    <t> Surat berharga yang dijual dengan janji dibeli kembali (repo) </t>
  </si>
  <si>
    <t>010201070000000000</t>
  </si>
  <si>
    <t> Tagihan atas surat berharga yang dibeli dengan janji dijual kembali (reverse repo) </t>
  </si>
  <si>
    <t>010201080000000000</t>
  </si>
  <si>
    <t> Tagihan akseptasi </t>
  </si>
  <si>
    <t>010201090000000000</t>
  </si>
  <si>
    <t> Kredit </t>
  </si>
  <si>
    <t>010201090100000000</t>
  </si>
  <si>
    <t>010201090200000000</t>
  </si>
  <si>
    <t>010201090300000000</t>
  </si>
  <si>
    <t>010201090400000000</t>
  </si>
  <si>
    <t>010201100000000000</t>
  </si>
  <si>
    <t> Pembiayaan syariah </t>
  </si>
  <si>
    <t>010201110000000000</t>
  </si>
  <si>
    <t> Penyertaan </t>
  </si>
  <si>
    <t>010201120000000000</t>
  </si>
  <si>
    <t> Cadangan kerugian penurunan nilai aset keuangan -/- </t>
  </si>
  <si>
    <t>010201120100000000</t>
  </si>
  <si>
    <t>   a. Surat berharga </t>
  </si>
  <si>
    <t>010201120200000000</t>
  </si>
  <si>
    <t>   b. Kredit </t>
  </si>
  <si>
    <t>010201120300000000</t>
  </si>
  <si>
    <t>   c. Lainnya </t>
  </si>
  <si>
    <t>010201130000000000</t>
  </si>
  <si>
    <t> Aset tidak berwujud </t>
  </si>
  <si>
    <t>010201130100000000</t>
  </si>
  <si>
    <t>     Akumulasi amortisasi aset tidak berwujud -/- </t>
  </si>
  <si>
    <t>010201140000000000</t>
  </si>
  <si>
    <t> Aset tetap dan inventaris </t>
  </si>
  <si>
    <t>010201140100000000</t>
  </si>
  <si>
    <t>     Akumulasi penyusutan aset tetap dan inventaris -/- </t>
  </si>
  <si>
    <t>010201150000000000</t>
  </si>
  <si>
    <t> Aset non produktif </t>
  </si>
  <si>
    <t>010201150100000000</t>
  </si>
  <si>
    <t>    a. Properti terbengkalai </t>
  </si>
  <si>
    <t>010201150200000000</t>
  </si>
  <si>
    <t>    b. Aset yang diambil alih  </t>
  </si>
  <si>
    <t>010201150300000000</t>
  </si>
  <si>
    <t>    c. Rekening tunda </t>
  </si>
  <si>
    <t>010201150400000000</t>
  </si>
  <si>
    <t>    d. Aset antarkantor </t>
  </si>
  <si>
    <t>010201150401000000</t>
  </si>
  <si>
    <t>        i. Melakukan kegiatan operasional di Indonesia  </t>
  </si>
  <si>
    <t>010201150402000000</t>
  </si>
  <si>
    <t>        ii. Melakukan kegiatan operasional di luar Indonesia  </t>
  </si>
  <si>
    <t>010201160000000000</t>
  </si>
  <si>
    <t> Cadangan kerugian penurunan nilai dari aset non keuangan -/- </t>
  </si>
  <si>
    <t>010201170000000000</t>
  </si>
  <si>
    <t> Sewa pembiayaan </t>
  </si>
  <si>
    <t>010201180000000000</t>
  </si>
  <si>
    <t> Aset pajak tangguhan  </t>
  </si>
  <si>
    <t>010201190000000000</t>
  </si>
  <si>
    <t> Aset Lainnya </t>
  </si>
  <si>
    <t>010201200000000000</t>
  </si>
  <si>
    <t>010202000000000000</t>
  </si>
  <si>
    <t>010202010000000000</t>
  </si>
  <si>
    <t> LIABILITAS  </t>
  </si>
  <si>
    <t>010202010100000000</t>
  </si>
  <si>
    <t> Giro </t>
  </si>
  <si>
    <t>010202010200000000</t>
  </si>
  <si>
    <t> Tabungan </t>
  </si>
  <si>
    <t>010202010300000000</t>
  </si>
  <si>
    <t> Simpanan berjangka </t>
  </si>
  <si>
    <t>010202010400000000</t>
  </si>
  <si>
    <t> Dana investasi revenue sharing </t>
  </si>
  <si>
    <t>010202010500000000</t>
  </si>
  <si>
    <t> Pinjaman dari Bank Indonesia </t>
  </si>
  <si>
    <t>010202010600000000</t>
  </si>
  <si>
    <t> Pinjaman dari bank lain </t>
  </si>
  <si>
    <t>010202010700000000</t>
  </si>
  <si>
    <t> Liabilitas spot dan derivatif </t>
  </si>
  <si>
    <t>010202010800000000</t>
  </si>
  <si>
    <t> Utang atas surat berharga yang dijual dengan janji dibeli kembali (repo) </t>
  </si>
  <si>
    <t>010202010900000000</t>
  </si>
  <si>
    <t> Utang akseptasi </t>
  </si>
  <si>
    <t>010202011000000000</t>
  </si>
  <si>
    <t> Surat berharga yang diterbitkan </t>
  </si>
  <si>
    <t>010202011100000000</t>
  </si>
  <si>
    <t> Pinjaman yang diterima </t>
  </si>
  <si>
    <t>010202011200000000</t>
  </si>
  <si>
    <t> Setoran jaminan </t>
  </si>
  <si>
    <t>010202011300000000</t>
  </si>
  <si>
    <t> Liabilitas antarkantor </t>
  </si>
  <si>
    <t>010202011301000000</t>
  </si>
  <si>
    <t>   a. Melakukan kegiatan operasional di Indonesia </t>
  </si>
  <si>
    <t>010202011302000000</t>
  </si>
  <si>
    <t>   b. Melakukan kegiatan operasional di luar Indonesia </t>
  </si>
  <si>
    <t>010202011400000000</t>
  </si>
  <si>
    <t> Liabilitas pajak tangguhan </t>
  </si>
  <si>
    <t>010202011500000000</t>
  </si>
  <si>
    <t> Liabilitas lainnya </t>
  </si>
  <si>
    <t>010202011600000000</t>
  </si>
  <si>
    <t> Dana investasi profit sharing </t>
  </si>
  <si>
    <t>010202011700000000</t>
  </si>
  <si>
    <t> TOTAL LIABILITAS </t>
  </si>
  <si>
    <t>010202020000000000</t>
  </si>
  <si>
    <t> EKUITAS </t>
  </si>
  <si>
    <t>010202020100000000</t>
  </si>
  <si>
    <t> Modal disetor </t>
  </si>
  <si>
    <t>010202020101000000</t>
  </si>
  <si>
    <t>   a. Modal dasar  </t>
  </si>
  <si>
    <t>010202020102000000</t>
  </si>
  <si>
    <t>   b. Modal yang belum disetor -/- </t>
  </si>
  <si>
    <t>010202020103000000</t>
  </si>
  <si>
    <t>   c. Saham yang dibeli kembali (treasury stock) -/- </t>
  </si>
  <si>
    <t>010202020200000000</t>
  </si>
  <si>
    <t> Tambahan modal disetor </t>
  </si>
  <si>
    <t>010202020201000000</t>
  </si>
  <si>
    <t>   a. Agio </t>
  </si>
  <si>
    <t>010202020202000000</t>
  </si>
  <si>
    <t>   b. Disagio -/- </t>
  </si>
  <si>
    <t>010202020203000000</t>
  </si>
  <si>
    <t>   c. Modal sumbangan </t>
  </si>
  <si>
    <t>010202020204000000</t>
  </si>
  <si>
    <t>   d. Dana setoran modal </t>
  </si>
  <si>
    <t>010202020205000000</t>
  </si>
  <si>
    <t>   e. Lainnya </t>
  </si>
  <si>
    <t>010202020300000000</t>
  </si>
  <si>
    <t> Penghasilan komprehensif lain </t>
  </si>
  <si>
    <t>010202020301000000</t>
  </si>
  <si>
    <t>   a. Penyesuaian akibat penjabaran laporan keuangan dalam mata uang asing </t>
  </si>
  <si>
    <t>010202020302000000</t>
  </si>
  <si>
    <t>   b. Keuntungan(kerugian) dari perubahan nilai aset keuangan dalam kelompok tersedia untuk dijual </t>
  </si>
  <si>
    <t>010202020303000000</t>
  </si>
  <si>
    <t>   c. Bagian efektif lindung nilai arus kas </t>
  </si>
  <si>
    <t>010202020304000000</t>
  </si>
  <si>
    <t>   d. Keuntungan revaluasi aset tetap </t>
  </si>
  <si>
    <t>010202020305000000</t>
  </si>
  <si>
    <t>   e. Bagian penghasilan komprehensif lain dari entitas asosiasi </t>
  </si>
  <si>
    <t>010202020306000000</t>
  </si>
  <si>
    <t>   f. Pengukuran kembali atas program imbalan pasti </t>
  </si>
  <si>
    <t>010202020307000000</t>
  </si>
  <si>
    <t>   g. Pajak penghasilan terkait dengan penghasilan komprehensif lain </t>
  </si>
  <si>
    <t>010202020400000000</t>
  </si>
  <si>
    <t> Selisih kuasi reorganisasi </t>
  </si>
  <si>
    <t>010202020500000000</t>
  </si>
  <si>
    <t> Selisih restrukturisasi entitas sepengendali </t>
  </si>
  <si>
    <t>010202020600000000</t>
  </si>
  <si>
    <t> Ekuitas Lainnya  </t>
  </si>
  <si>
    <t>010202020700000000</t>
  </si>
  <si>
    <t> Cadangan </t>
  </si>
  <si>
    <t>010202020701000000</t>
  </si>
  <si>
    <t> a. Cadangan umum </t>
  </si>
  <si>
    <t>010202020702000000</t>
  </si>
  <si>
    <t> b. Cadangan tujuan </t>
  </si>
  <si>
    <t>010202020800000000</t>
  </si>
  <si>
    <t> Laba/rugi </t>
  </si>
  <si>
    <t>010202020801000000</t>
  </si>
  <si>
    <t> a. Tahun-tahun lalu </t>
  </si>
  <si>
    <t>010202020802000000</t>
  </si>
  <si>
    <t> b. Tahun berjalan </t>
  </si>
  <si>
    <t>010202020900000000</t>
  </si>
  <si>
    <t> TOTAL EKUITAS YANG DAPAT DIATRIBUSIKAN KEPADA PEMILIK </t>
  </si>
  <si>
    <t>010202021000000000</t>
  </si>
  <si>
    <t> Kepentingan non pengendali </t>
  </si>
  <si>
    <t>010202021100000000</t>
  </si>
  <si>
    <t> TOTAL EKUITAS </t>
  </si>
  <si>
    <t>010202030000000000</t>
  </si>
  <si>
    <t>Kode header</t>
  </si>
  <si>
    <t>Kode Sektor</t>
  </si>
  <si>
    <t>Sandi LJK</t>
  </si>
  <si>
    <t>Periode Data</t>
  </si>
  <si>
    <t>Kode Jenis Laporan</t>
  </si>
  <si>
    <t>Kode Form Laporan</t>
  </si>
  <si>
    <t>Date</t>
  </si>
  <si>
    <t>d. Kode Referensi</t>
  </si>
  <si>
    <t>Diisi dengan karakter "H01"</t>
  </si>
  <si>
    <t>Bank Umum Konvensional diisi dengan "010101"</t>
  </si>
  <si>
    <t>Diisi dengan Sandi Bank</t>
  </si>
  <si>
    <t>format: YYYY-MM-DD</t>
  </si>
  <si>
    <t xml:space="preserve">Laporan Publikasi Bulanan diisi dengan "LPBK" </t>
  </si>
  <si>
    <t>Laporan Neraca diisi dengan "01A"</t>
  </si>
  <si>
    <t>Bagian d. Kode Referensi</t>
  </si>
  <si>
    <t>d. Kode referensi</t>
  </si>
  <si>
    <t>Laporan Laba Rugi dan Penghasilan Koprehensif Lain Bulanan diisi dengan "02A"</t>
  </si>
  <si>
    <t>Laporan Komitmen dan Kontijensi Bulanan diisi dengan "03A"</t>
  </si>
  <si>
    <t xml:space="preserve">Laporan Publikasi Triwulanan diisi dengan "LPTK" </t>
  </si>
  <si>
    <t>Laporan Neraca Triwulanan diisi dengan "01B"</t>
  </si>
  <si>
    <t>INDIVIDUAL POSISI TANGGAL LAPORAN</t>
  </si>
  <si>
    <t>INDIVIDUAL POSISI 31 DESEMBER TAHUN SEBELUMNYA</t>
  </si>
  <si>
    <t>KONSOLIDASIAN POSISI TANGGAL LAPORAN</t>
  </si>
  <si>
    <t>KONSOLIDASIAN POSISI 31 DESEMBER TAHUN SEBELUMNYA</t>
  </si>
  <si>
    <t>C</t>
  </si>
  <si>
    <t>LAPORAN LABA RUGI DAN PENGHASILAN KOMPREHENSIF LAIN TRIWULANAN</t>
  </si>
  <si>
    <t>INDIVIDUAL POSISI TANGGAL LAPORAN TAHUN SEBELUMNYA</t>
  </si>
  <si>
    <t>020201000000000000</t>
  </si>
  <si>
    <t>020201010000000000</t>
  </si>
  <si>
    <t>020201010100000000</t>
  </si>
  <si>
    <t>020201010101000000</t>
  </si>
  <si>
    <t>020201010102000000</t>
  </si>
  <si>
    <t>020201010200000000</t>
  </si>
  <si>
    <t>020201010201000000</t>
  </si>
  <si>
    <t>020201010202000000</t>
  </si>
  <si>
    <t>020201010300000000</t>
  </si>
  <si>
    <t>020201020000000000</t>
  </si>
  <si>
    <t>020201020100000000</t>
  </si>
  <si>
    <t>020201020101000000</t>
  </si>
  <si>
    <t>020201020101010000</t>
  </si>
  <si>
    <t>020201020101020000</t>
  </si>
  <si>
    <t>020201020101030000</t>
  </si>
  <si>
    <t>020201020101040000</t>
  </si>
  <si>
    <t>020201020102000000</t>
  </si>
  <si>
    <t>020201020103000000</t>
  </si>
  <si>
    <t>020201020103010000</t>
  </si>
  <si>
    <t>020201020103020000</t>
  </si>
  <si>
    <t>020201020103030000</t>
  </si>
  <si>
    <t>020201020104000000</t>
  </si>
  <si>
    <t>020201020105000000</t>
  </si>
  <si>
    <t>020201020106000000</t>
  </si>
  <si>
    <t>020201020107000000</t>
  </si>
  <si>
    <t>         g. komisi/provisi/fee dan administrasi </t>
  </si>
  <si>
    <t>020201020108000000</t>
  </si>
  <si>
    <t>020201020109000000</t>
  </si>
  <si>
    <t>020201020200000000</t>
  </si>
  <si>
    <t>020201020201000000</t>
  </si>
  <si>
    <t>020201020201010000</t>
  </si>
  <si>
    <t>020201020201020000</t>
  </si>
  <si>
    <t>             ii. Kredit </t>
  </si>
  <si>
    <t>020201020201030000</t>
  </si>
  <si>
    <t>020201020201040000</t>
  </si>
  <si>
    <t>020201020202000000</t>
  </si>
  <si>
    <t>020201020203000000</t>
  </si>
  <si>
    <t>020201020203010000</t>
  </si>
  <si>
    <t>020201020203020000</t>
  </si>
  <si>
    <t>020201020203030000</t>
  </si>
  <si>
    <t>020201020204000000</t>
  </si>
  <si>
    <t>020201020205000000</t>
  </si>
  <si>
    <t>020201020205010000</t>
  </si>
  <si>
    <t>020201020205020000</t>
  </si>
  <si>
    <t>020201020205030000</t>
  </si>
  <si>
    <t>020201020205040000</t>
  </si>
  <si>
    <t>020201020206000000</t>
  </si>
  <si>
    <t>020201020207000000</t>
  </si>
  <si>
    <t>         g. Kerugian dari penyertaan dengan equity method </t>
  </si>
  <si>
    <t>020201020208000000</t>
  </si>
  <si>
    <t>020201020209000000</t>
  </si>
  <si>
    <t>020201020210000000</t>
  </si>
  <si>
    <t>020201020211000000</t>
  </si>
  <si>
    <t>020201020212000000</t>
  </si>
  <si>
    <t>020201020300000000</t>
  </si>
  <si>
    <t>020201030000000000</t>
  </si>
  <si>
    <t>020202000000000000</t>
  </si>
  <si>
    <t>020202010000000000</t>
  </si>
  <si>
    <t>020202020000000000</t>
  </si>
  <si>
    <t>020202030000000000</t>
  </si>
  <si>
    <t>020202040000000000</t>
  </si>
  <si>
    <t>020203000000000000</t>
  </si>
  <si>
    <t>    a. Keuntungan revaluasi aset tetap </t>
  </si>
  <si>
    <t>    b. Pengukuran kembali atas program imbalan pasti </t>
  </si>
  <si>
    <t>    c. Bagian penghasilan komprehensif lain dari entitas asosiasi </t>
  </si>
  <si>
    <t>    d. Lainnya </t>
  </si>
  <si>
    <t>    e. Pajak penghasilan terkait pos-pos yang tidak akan direklasifikasi ke laba rugi </t>
  </si>
  <si>
    <t>    a. Penyesuaian akibat penjabaran laporan keuangan dalam mata uang asing </t>
  </si>
  <si>
    <t>    b. Keuntungan (kerugian) dari perubahan nilai aset keuangan dalam kelompok tersedia untuk dijual </t>
  </si>
  <si>
    <t>    c. Bagian efektif dari lindung nilai arus kas </t>
  </si>
  <si>
    <t>    e. Pajak penghasilan terkait pos-pos yang akan direklasifikasi ke laba rugi </t>
  </si>
  <si>
    <t>    TOTAL LABA (RUGI) KOMPREHENSIF TAHUN BERJALAN </t>
  </si>
  <si>
    <t> Laba (Rugi) Bersih Tahun Berjalan yang dapat diatribusikan kepada: </t>
  </si>
  <si>
    <t>D02</t>
  </si>
  <si>
    <t>    PEMILIK </t>
  </si>
  <si>
    <t>    KEPENTINGAN NON PENGENDALI </t>
  </si>
  <si>
    <t>    TOTAL LABA (RUGI) BERSIH TAHUN BERJALAN  </t>
  </si>
  <si>
    <t> Total Laba (Rugi) Komprehensif Tahun Berjalan yang dapat diatribusikan kepada: </t>
  </si>
  <si>
    <t> DIVIDEN </t>
  </si>
  <si>
    <t> LABA BERSIH PER SAHAM (dalam satuan rupiah) </t>
  </si>
  <si>
    <t>020204000000000000</t>
  </si>
  <si>
    <t>020204010000000000</t>
  </si>
  <si>
    <t>020204020000000000</t>
  </si>
  <si>
    <t>020205000000000000</t>
  </si>
  <si>
    <t>020206000000000000</t>
  </si>
  <si>
    <t>020206010000000000</t>
  </si>
  <si>
    <t>020206010100000000</t>
  </si>
  <si>
    <t>020206010200000000</t>
  </si>
  <si>
    <t>020206010300000000</t>
  </si>
  <si>
    <t>020206010400000000</t>
  </si>
  <si>
    <t>020206010500000000</t>
  </si>
  <si>
    <t>020206020000000000</t>
  </si>
  <si>
    <t>020206020100000000</t>
  </si>
  <si>
    <t>020206020200000000</t>
  </si>
  <si>
    <t>020206020300000000</t>
  </si>
  <si>
    <t>020206020400000000</t>
  </si>
  <si>
    <t>020206020500000000</t>
  </si>
  <si>
    <t>020206030000000000</t>
  </si>
  <si>
    <t>020207000000000000</t>
  </si>
  <si>
    <t>020208000000000000</t>
  </si>
  <si>
    <t>020208010000000000</t>
  </si>
  <si>
    <t>020208020000000000</t>
  </si>
  <si>
    <t>020208030000000000</t>
  </si>
  <si>
    <t>020209000000000000</t>
  </si>
  <si>
    <t>020209010000000000</t>
  </si>
  <si>
    <t>020209020000000000</t>
  </si>
  <si>
    <t>020209030000000000</t>
  </si>
  <si>
    <t>020210000000000000</t>
  </si>
  <si>
    <t>020211000000000000</t>
  </si>
  <si>
    <t>020212000000000000</t>
  </si>
  <si>
    <t>LAPORAN KOMITMEN DAN KONTINJENSI TRIWULANAN</t>
  </si>
  <si>
    <t>LAPORAN TRANSAKSI SPOT DAN DERIVATIF TRIWULANAN</t>
  </si>
  <si>
    <t>Nilai Notional</t>
  </si>
  <si>
    <t>Trading</t>
  </si>
  <si>
    <t>Hedging</t>
  </si>
  <si>
    <t>Tagihan</t>
  </si>
  <si>
    <t>Liabilitas</t>
  </si>
  <si>
    <t>040201000000000000</t>
  </si>
  <si>
    <t> A. Terkait dengan Nilai Tukar </t>
  </si>
  <si>
    <t>040201010000000000</t>
  </si>
  <si>
    <t>     1. Spot </t>
  </si>
  <si>
    <t>040201020000000000</t>
  </si>
  <si>
    <t>     2. Forward </t>
  </si>
  <si>
    <t>040201030000000000</t>
  </si>
  <si>
    <t>     3. Option </t>
  </si>
  <si>
    <t>040201030100000000</t>
  </si>
  <si>
    <t>         a. Jual </t>
  </si>
  <si>
    <t>040201030200000000</t>
  </si>
  <si>
    <t>         b. Beli </t>
  </si>
  <si>
    <t>040201040000000000</t>
  </si>
  <si>
    <t>     4. Future </t>
  </si>
  <si>
    <t>040201050000000000</t>
  </si>
  <si>
    <t>     5. Swap </t>
  </si>
  <si>
    <t>040201060000000000</t>
  </si>
  <si>
    <t>     6. Lainnya </t>
  </si>
  <si>
    <t>040202000000000000</t>
  </si>
  <si>
    <t> B. Terkait dengan Suku Bunga </t>
  </si>
  <si>
    <t>040202010000000000</t>
  </si>
  <si>
    <t>     1. Forward </t>
  </si>
  <si>
    <t>040202020000000000</t>
  </si>
  <si>
    <t>     2. Option </t>
  </si>
  <si>
    <t>040202020100000000</t>
  </si>
  <si>
    <t>040202020200000000</t>
  </si>
  <si>
    <t>040202030000000000</t>
  </si>
  <si>
    <t>     3. Future </t>
  </si>
  <si>
    <t>040202040000000000</t>
  </si>
  <si>
    <t>     4. Swap </t>
  </si>
  <si>
    <t>040202050000000000</t>
  </si>
  <si>
    <t>     5. Lainnya </t>
  </si>
  <si>
    <t>040203000000000000</t>
  </si>
  <si>
    <t> C. Lainnya </t>
  </si>
  <si>
    <t>040204000000000000</t>
  </si>
  <si>
    <t>    JUMLAH </t>
  </si>
  <si>
    <t>Tujuan</t>
  </si>
  <si>
    <t>Tagihan dan Liabilitas</t>
  </si>
  <si>
    <t>LAPORAN KUALITAS ASET PRODUKTIF DAN INFORMASI LAINNYA TRIWULANAN</t>
  </si>
  <si>
    <t>050201000000000000</t>
  </si>
  <si>
    <t> I. PIHAK TERKAIT </t>
  </si>
  <si>
    <t>050201010000000000</t>
  </si>
  <si>
    <t> 1. Penempatan pada bank lain </t>
  </si>
  <si>
    <t>050201010100000000</t>
  </si>
  <si>
    <t>     a.Rupiah </t>
  </si>
  <si>
    <t>050201010200000000</t>
  </si>
  <si>
    <t>     b.Valuta Asing </t>
  </si>
  <si>
    <t>050201020000000000</t>
  </si>
  <si>
    <t> 2. Tagihan spot dan derivatif </t>
  </si>
  <si>
    <t>050201020100000000</t>
  </si>
  <si>
    <t>050201020200000000</t>
  </si>
  <si>
    <t>050201030000000000</t>
  </si>
  <si>
    <t> 3. Surat berharga </t>
  </si>
  <si>
    <t>050201030100000000</t>
  </si>
  <si>
    <t>050201030200000000</t>
  </si>
  <si>
    <t>050201040000000000</t>
  </si>
  <si>
    <t> 4. Surat Berharga yang dijual dengan janji dibeli kembali (Repo) </t>
  </si>
  <si>
    <t>050201040100000000</t>
  </si>
  <si>
    <t>050201040200000000</t>
  </si>
  <si>
    <t>050201050000000000</t>
  </si>
  <si>
    <t> 5. Tagihan atas surat berharga yang dibeli dengan janji dijual kembali (Reverse Repo) </t>
  </si>
  <si>
    <t>050201050100000000</t>
  </si>
  <si>
    <t>     a. Rupiah </t>
  </si>
  <si>
    <t>050201050200000000</t>
  </si>
  <si>
    <t>050201060000000000</t>
  </si>
  <si>
    <t> 6. Tagihan Akseptasi </t>
  </si>
  <si>
    <t>050201070000000000</t>
  </si>
  <si>
    <t> 7. Kredit </t>
  </si>
  <si>
    <t>050201070100000000</t>
  </si>
  <si>
    <t>     a. Debitur Usaha Mikro, Kecil dan Menengah (UMKM) </t>
  </si>
  <si>
    <t>050201070101000000</t>
  </si>
  <si>
    <t>         i. Rupiah </t>
  </si>
  <si>
    <t>050201070102000000</t>
  </si>
  <si>
    <t>         ii.Valuta Asing </t>
  </si>
  <si>
    <t>050201070200000000</t>
  </si>
  <si>
    <t>     b.Bukan debitur UMKM  </t>
  </si>
  <si>
    <t>050201070201000000</t>
  </si>
  <si>
    <t>050201070202000000</t>
  </si>
  <si>
    <t>050201070300000000</t>
  </si>
  <si>
    <t>     c. Kredit yang direstrukturisasi </t>
  </si>
  <si>
    <t>050201070301000000</t>
  </si>
  <si>
    <t>050201070302000000</t>
  </si>
  <si>
    <t>050201070400000000</t>
  </si>
  <si>
    <t>     d.Kredit Properti  </t>
  </si>
  <si>
    <t>050201080000000000</t>
  </si>
  <si>
    <t> 8. Penyertaan </t>
  </si>
  <si>
    <t>050201090000000000</t>
  </si>
  <si>
    <t> 9. Penyertaan modal sementara </t>
  </si>
  <si>
    <t>050201100000000000</t>
  </si>
  <si>
    <t> 10.Tagihan lainnya </t>
  </si>
  <si>
    <t>050201110000000000</t>
  </si>
  <si>
    <t> 11.Komitmen dan Kontinjensi </t>
  </si>
  <si>
    <t>050201110100000000</t>
  </si>
  <si>
    <t>050201110200000000</t>
  </si>
  <si>
    <t>050201120000000000</t>
  </si>
  <si>
    <t> 12.Aset yang diambil alih </t>
  </si>
  <si>
    <t>050202000000000000</t>
  </si>
  <si>
    <t> II. PIHAK TIDAK TERKAIT </t>
  </si>
  <si>
    <t>050202010000000000</t>
  </si>
  <si>
    <t>050202010100000000</t>
  </si>
  <si>
    <t>050202010200000000</t>
  </si>
  <si>
    <t>050202020000000000</t>
  </si>
  <si>
    <t>050202020100000000</t>
  </si>
  <si>
    <t>050202020200000000</t>
  </si>
  <si>
    <t>050202030000000000</t>
  </si>
  <si>
    <t>050202030100000000</t>
  </si>
  <si>
    <t>050202030200000000</t>
  </si>
  <si>
    <t>050202040000000000</t>
  </si>
  <si>
    <t>050202040100000000</t>
  </si>
  <si>
    <t>050202040200000000</t>
  </si>
  <si>
    <t>050202050000000000</t>
  </si>
  <si>
    <t>050202050100000000</t>
  </si>
  <si>
    <t>050202050200000000</t>
  </si>
  <si>
    <t>050202060000000000</t>
  </si>
  <si>
    <t>050202070000000000</t>
  </si>
  <si>
    <t>050202070100000000</t>
  </si>
  <si>
    <t>050202070101000000</t>
  </si>
  <si>
    <t>050202070102000000</t>
  </si>
  <si>
    <t>050202070200000000</t>
  </si>
  <si>
    <t>050202070201000000</t>
  </si>
  <si>
    <t>050202070202000000</t>
  </si>
  <si>
    <t>050202070300000000</t>
  </si>
  <si>
    <t>050202070301000000</t>
  </si>
  <si>
    <t>050202070302000000</t>
  </si>
  <si>
    <t>050202070400000000</t>
  </si>
  <si>
    <t>050202080000000000</t>
  </si>
  <si>
    <t>050202090000000000</t>
  </si>
  <si>
    <t>050202100000000000</t>
  </si>
  <si>
    <t>050202110000000000</t>
  </si>
  <si>
    <t>050202110100000000</t>
  </si>
  <si>
    <t>050202110200000000</t>
  </si>
  <si>
    <t>050202120000000000</t>
  </si>
  <si>
    <t>050203000000000000</t>
  </si>
  <si>
    <t> III. INFORMASI LAIN </t>
  </si>
  <si>
    <t>050203020000000000</t>
  </si>
  <si>
    <t> 1. Total aset bank yang dijaminkan : </t>
  </si>
  <si>
    <t>050203010100000000</t>
  </si>
  <si>
    <t>     a. Pada Bank Indonesia </t>
  </si>
  <si>
    <t>050203010200000000</t>
  </si>
  <si>
    <t>     b. Pada pihak lain </t>
  </si>
  <si>
    <t> 2. Total CKPN aset keuangan atas aset produktif </t>
  </si>
  <si>
    <t>050203030000000000</t>
  </si>
  <si>
    <t> 3. Total PPA yang wajib dibentuk atas aset produktif </t>
  </si>
  <si>
    <t>050203040000000000</t>
  </si>
  <si>
    <t> 4. Persentase kredit kepada UMKM  terhadap total kredit </t>
  </si>
  <si>
    <t>050203050000000000</t>
  </si>
  <si>
    <t> 5. Persentase kredit kepada Usaha Mikro Kecil    (UMK) terhadap total kredit </t>
  </si>
  <si>
    <t>050203060000000000</t>
  </si>
  <si>
    <t> 6. Persentase jumlah debitur UMKM terhadap total debitur </t>
  </si>
  <si>
    <t>050203070000000000</t>
  </si>
  <si>
    <t> 7. Persentase jumlah debitur Usaha Mikro Kecil (UMK) terhadap total debitur </t>
  </si>
  <si>
    <t>050203080000000000</t>
  </si>
  <si>
    <t> 8. Lainnya </t>
  </si>
  <si>
    <t>050203080100000000</t>
  </si>
  <si>
    <t>    a. Penerusan kredit </t>
  </si>
  <si>
    <t>050203080200000000</t>
  </si>
  <si>
    <t>    b. Penyaluran dana Mudharabah Muqayyadah </t>
  </si>
  <si>
    <t>050203080300000000</t>
  </si>
  <si>
    <t>    c. Aset produktif yang dihapus buku </t>
  </si>
  <si>
    <t>    d. Aset produktif dihapusbuku yg dipulihkan/berhasil ditagih </t>
  </si>
  <si>
    <t>050203080500000000</t>
  </si>
  <si>
    <t>    e. Aset produktif yang dihapus tagih </t>
  </si>
  <si>
    <t>0</t>
  </si>
  <si>
    <t>0.00</t>
  </si>
  <si>
    <t>September 2016</t>
  </si>
  <si>
    <t>L</t>
  </si>
  <si>
    <t>DPK</t>
  </si>
  <si>
    <t>KL</t>
  </si>
  <si>
    <t>D</t>
  </si>
  <si>
    <t>Jumlah</t>
  </si>
  <si>
    <t>LAPORAN PERHITUNGAN KEWAJIBAN PENYEDIAAN MODAL MINIMUM TRIWULANAN BANK UMUM KONVENSIONAL</t>
  </si>
  <si>
    <t>020104000000000000</t>
  </si>
  <si>
    <t>020104010000000000</t>
  </si>
  <si>
    <t>020104020000000000</t>
  </si>
  <si>
    <t>020105000000000000</t>
  </si>
  <si>
    <t>020106000000000000</t>
  </si>
  <si>
    <t>020106010000000000</t>
  </si>
  <si>
    <t>020106010100000000</t>
  </si>
  <si>
    <t>020106010200000000</t>
  </si>
  <si>
    <t>020106010300000000</t>
  </si>
  <si>
    <t>020106010400000000</t>
  </si>
  <si>
    <t>020106010500000000</t>
  </si>
  <si>
    <t>020106020000000000</t>
  </si>
  <si>
    <t>020106020100000000</t>
  </si>
  <si>
    <t>020106020200000000</t>
  </si>
  <si>
    <t>020106020300000000</t>
  </si>
  <si>
    <t>020106020400000000</t>
  </si>
  <si>
    <t>020106020500000000</t>
  </si>
  <si>
    <t>020106030000000000</t>
  </si>
  <si>
    <t>020107000000000000</t>
  </si>
  <si>
    <t>020108000000000000</t>
  </si>
  <si>
    <t>060201000000000000</t>
  </si>
  <si>
    <t> I Modal Inti (Tier 1) </t>
  </si>
  <si>
    <t>060201010000000000</t>
  </si>
  <si>
    <t>   1 Modal Inti Utama/Common Equity Tier 1 (CET 1) </t>
  </si>
  <si>
    <t>060201010100000000</t>
  </si>
  <si>
    <t>        1.1 Modal Disetor (setelah dikurangi Treasury Stock) </t>
  </si>
  <si>
    <t>060201010200000000</t>
  </si>
  <si>
    <t>        1.2 Cadangan Tambahan Modal </t>
  </si>
  <si>
    <t>060201010201000000</t>
  </si>
  <si>
    <t>           1.2.1 Faktor Penambah </t>
  </si>
  <si>
    <t>060201010201010000</t>
  </si>
  <si>
    <t>              1.2.1.1 Pendapatan komprehensif lainnya  </t>
  </si>
  <si>
    <t>060201010201010100</t>
  </si>
  <si>
    <t>                 1.2.1.1.1 Selisih lebih penjabaran laporan keuangan </t>
  </si>
  <si>
    <t>060201010201010200</t>
  </si>
  <si>
    <t>                 1.2.1.1.2 Potensi keuntungan dari peningkatan nilai wajar aset keuangan dalam kelompok tersedia untuk dijual </t>
  </si>
  <si>
    <t>060201010201010300</t>
  </si>
  <si>
    <t>                 1.2.1.1.3 Saldo surplus revaluasi aset tetap </t>
  </si>
  <si>
    <t>060201010201020000</t>
  </si>
  <si>
    <t>              1.2.1.2 Cadangan tambahan modal lainnya (other disclosed reserves) </t>
  </si>
  <si>
    <t>060201010201020100</t>
  </si>
  <si>
    <t>                 1.2.1.2.1 Agio </t>
  </si>
  <si>
    <t>060201010201020200</t>
  </si>
  <si>
    <t>                 1.2.1.2.2 Cadangan umum </t>
  </si>
  <si>
    <t>060201010201020300</t>
  </si>
  <si>
    <t>                 1.2.1.2.3 Laba tahun-tahun lalu </t>
  </si>
  <si>
    <t>060201010201020400</t>
  </si>
  <si>
    <t>                 1.2.1.2.4 Laba tahun berjalan </t>
  </si>
  <si>
    <t>060201010201020500</t>
  </si>
  <si>
    <t>                 1.2.1.2.5 Dana setoran modal </t>
  </si>
  <si>
    <t>060201010201020600</t>
  </si>
  <si>
    <t>                 1.2.1.2.6 Lainnya </t>
  </si>
  <si>
    <t>060201010202000000</t>
  </si>
  <si>
    <t>           1.2.2 Faktor Pengurang </t>
  </si>
  <si>
    <t>060201010202010000</t>
  </si>
  <si>
    <t>              1.2.2.1 Pendapatan komprehensif lainnya  </t>
  </si>
  <si>
    <t>060201010202010100</t>
  </si>
  <si>
    <t>                 1.2.2.1.1 Selisih kurang penjabaran laporan keuangan </t>
  </si>
  <si>
    <t>060201010202010200</t>
  </si>
  <si>
    <t>                 1.2.2.1.2 Potensi kerugian dari penurunan nilai wajar aset keuangan dalam kelompok tersedia untuk dijual </t>
  </si>
  <si>
    <t>060201010202020000</t>
  </si>
  <si>
    <t>              1.2.2.2 Cadangan tambahan modal lainnya (other disclosed reserves) </t>
  </si>
  <si>
    <t>060201010202020100</t>
  </si>
  <si>
    <t>                 1.2.2.2.1 Disagio </t>
  </si>
  <si>
    <t>060201010202020200</t>
  </si>
  <si>
    <t>                 1.2.2.2.2 Rugi tahun-tahun lalu </t>
  </si>
  <si>
    <t>060201010202020300</t>
  </si>
  <si>
    <t>                 1.2.2.2.3 Rugi tahun berjalan </t>
  </si>
  <si>
    <t>060201010202020400</t>
  </si>
  <si>
    <t>                 1.2.2.2.4 Selisih kurang antara Penyisihan Penghapusan Aset (PPA) dan Cadangan Kerugian Penurunan Nilai (CKPN) atas aset produktif </t>
  </si>
  <si>
    <t>060201010202020500</t>
  </si>
  <si>
    <t>                 1.2.2.2.5 Selisih kurang jumlah penyesuaian nilai wajar dari instrumen keuangan dalam Trading Book </t>
  </si>
  <si>
    <t>060201010202020600</t>
  </si>
  <si>
    <t>060201010202020700</t>
  </si>
  <si>
    <t>                 1.2.2.2.7 Lainnya </t>
  </si>
  <si>
    <t>060201010300000000</t>
  </si>
  <si>
    <t>        1.3 Kepentingan Non Pengendali yang dapat diperhitungkan </t>
  </si>
  <si>
    <t>060201010400000000</t>
  </si>
  <si>
    <t>        1.4 Faktor Pengurang Modal Inti Utama </t>
  </si>
  <si>
    <t>060201010401000000</t>
  </si>
  <si>
    <t>           1.4.1 Perhitungan pajak tangguhan </t>
  </si>
  <si>
    <t>060201010402000000</t>
  </si>
  <si>
    <t>           1.4.2 Goodwill </t>
  </si>
  <si>
    <t>060201010403000000</t>
  </si>
  <si>
    <t>           1.4.3 Seluruh aset tidak berwujud lainnya </t>
  </si>
  <si>
    <t>060201010404000000</t>
  </si>
  <si>
    <t>           1.4.4 Penyertaan yang diperhitungkan sebagai faktor pengurang </t>
  </si>
  <si>
    <t>060201010405000000</t>
  </si>
  <si>
    <t>           1.4.5 Kekurangan modal pada perusahaan anak asuransi </t>
  </si>
  <si>
    <t>060201010406000000</t>
  </si>
  <si>
    <t>           1.4.6 Eksposur sekuritisasi </t>
  </si>
  <si>
    <t>060201010407000000</t>
  </si>
  <si>
    <t>           1.4.7 Faktor pengurang modal inti utama lainnya </t>
  </si>
  <si>
    <t>060201010407010000</t>
  </si>
  <si>
    <t>              1.4.7.1 Penempatan dana pada instrumen AT 1 dan/atau Tier 2 pada bank lain </t>
  </si>
  <si>
    <t>060201010407020000</t>
  </si>
  <si>
    <t>              1.4.7.2 Kepemilikan silang pada entitas lain yang diperoleh berdasarkan peralihan karena hukum, hibah, atau hibah wasiat </t>
  </si>
  <si>
    <t>060201020000000000</t>
  </si>
  <si>
    <t>   2 Modal Inti Tambahan/Additional Tier 1 (AT 1) </t>
  </si>
  <si>
    <t>060201020100000000</t>
  </si>
  <si>
    <t>        2.1 Instrumen yang memenuhi persyaratan AT 1 </t>
  </si>
  <si>
    <t>060201020200000000</t>
  </si>
  <si>
    <t>        2.2 Agio/Disagio  </t>
  </si>
  <si>
    <t>060201020300000000</t>
  </si>
  <si>
    <t>        2.3 Faktor Pengurang Modal Inti Tambahan </t>
  </si>
  <si>
    <t>060201020301000000</t>
  </si>
  <si>
    <t>           2.3.1 Penempatan dana pada instrumen AT 1 dan/atau Tier 2 pada bank lain </t>
  </si>
  <si>
    <t>060201020302000000</t>
  </si>
  <si>
    <t>           2.3.2 Kepemilikan silang pada entitas lain yang diperoleh berdasarkan peralihan karena hukum, hibah, atau hibah wasiat </t>
  </si>
  <si>
    <t>060202000000000000</t>
  </si>
  <si>
    <t> II Modal Pelengkap (Tier 2) </t>
  </si>
  <si>
    <t>060202010000000000</t>
  </si>
  <si>
    <t>    1 Instrumen modal dalam bentuk saham atau lainnya yang memenuhi persyaratan Tier 2 </t>
  </si>
  <si>
    <t>060202020000000000</t>
  </si>
  <si>
    <t>    2 Agio/Disagio </t>
  </si>
  <si>
    <t>060202030000000000</t>
  </si>
  <si>
    <t>060202040000000000</t>
  </si>
  <si>
    <t>    4 Faktor Pengurang Modal Pelengkap </t>
  </si>
  <si>
    <t>060202040100000000</t>
  </si>
  <si>
    <t>        4.1 Sinking Fund </t>
  </si>
  <si>
    <t>060202040200000000</t>
  </si>
  <si>
    <t>        4.2 Penempatan dana pada instrumen Tier 2 pada bank lain  </t>
  </si>
  <si>
    <t>060202040300000000</t>
  </si>
  <si>
    <t>        4.3 Kepemilikan silang pada entitas lain yang diperoleh berdasarkan peralihan karena hukum, hibah, atau hibah wasiat </t>
  </si>
  <si>
    <t>060203000000000000</t>
  </si>
  <si>
    <t> TOTAL MODAL </t>
  </si>
  <si>
    <t>060204000000000000</t>
  </si>
  <si>
    <t> ASET TERTIMBANG MENURUT RISIKO </t>
  </si>
  <si>
    <t>060204010000000000</t>
  </si>
  <si>
    <t>    ATMR RISIKO KREDIT  </t>
  </si>
  <si>
    <t>060204020000000000</t>
  </si>
  <si>
    <t>    ATMR RISIKO PASAR </t>
  </si>
  <si>
    <t>060204030000000000</t>
  </si>
  <si>
    <t>    ATMR RISIKO OPERASIONAL </t>
  </si>
  <si>
    <t>060204040000000000</t>
  </si>
  <si>
    <t>    TOTAL ATMR </t>
  </si>
  <si>
    <t>060205000000000000</t>
  </si>
  <si>
    <t> RASIO KPMM </t>
  </si>
  <si>
    <t>060205010000000000</t>
  </si>
  <si>
    <t>         Rasio CET 1 (%) </t>
  </si>
  <si>
    <t>060205020000000000</t>
  </si>
  <si>
    <t>    Rasio Tier 1 (%) </t>
  </si>
  <si>
    <t>060205030000000000</t>
  </si>
  <si>
    <t>    Rasio Tier 2 (%) </t>
  </si>
  <si>
    <t>060205040000000000</t>
  </si>
  <si>
    <t>    Rasio KPMM (%) </t>
  </si>
  <si>
    <t> RASIO KPMM SESUAI PROFIL RISIKO (%) </t>
  </si>
  <si>
    <t>060206000000000000</t>
  </si>
  <si>
    <t> ALOKASI PEMENUHAN KPMM SESUAI PROFIL RISIKO </t>
  </si>
  <si>
    <t>    Dari CET 1 (%) </t>
  </si>
  <si>
    <t>    Dari AT 1 (%) </t>
  </si>
  <si>
    <t>    Dari Tier 2 (%) </t>
  </si>
  <si>
    <t> CET 1 UNTUK  BUFFER (%) </t>
  </si>
  <si>
    <t>060207000000000000</t>
  </si>
  <si>
    <t> PERSENTASE BUFFER YANG WAJIB DIPENUHI OLEH BANK (%) </t>
  </si>
  <si>
    <t>060207010000000000</t>
  </si>
  <si>
    <t>    Capital Conservation Buffer (%) </t>
  </si>
  <si>
    <t>060207020000000000</t>
  </si>
  <si>
    <t>    Countercyclical Buffer (%) </t>
  </si>
  <si>
    <t>060207030000000000</t>
  </si>
  <si>
    <t>    Capital Surcharge untuk Bank Sistemik (%) </t>
  </si>
  <si>
    <t>060208000000000000</t>
  </si>
  <si>
    <t>060209000000000000</t>
  </si>
  <si>
    <t>060209010000000000</t>
  </si>
  <si>
    <t>060209020000000000</t>
  </si>
  <si>
    <t>060209030000000000</t>
  </si>
  <si>
    <t>LAPORAN PERHITUNGAN KEWAJIBAN PENYEDIAAN MODAL MINIMUM TRIWULANAN KANTOR CABANG DARI BANK YANG BERKEDUDUKAN DI LUAR NEGERI</t>
  </si>
  <si>
    <t>a.1 Header H01</t>
  </si>
  <si>
    <t>a.2 Header H02</t>
  </si>
  <si>
    <t>Nama Koran Publikasi</t>
  </si>
  <si>
    <t>Tanggal Publikasi</t>
  </si>
  <si>
    <t>date</t>
  </si>
  <si>
    <t xml:space="preserve">YYYY-MM-DD
*Tanggal laporan publikasi harus lebih besar dari periode pelaporan
</t>
  </si>
  <si>
    <t xml:space="preserve">Diisi dengan karakter "H02"
Header H02 bisa berulang berdasarkan jumlah koran yang mempublikasikan
</t>
  </si>
  <si>
    <t>a.3 Header H03</t>
  </si>
  <si>
    <t>Nama AP</t>
  </si>
  <si>
    <t>Nama KAP</t>
  </si>
  <si>
    <t>Afiliasi</t>
  </si>
  <si>
    <t>Opini</t>
  </si>
  <si>
    <t xml:space="preserve">01: Opini Tanpa Modifikasian
02: Opini Wajar dengan Pengecualian
03: Opini Tidak Wajar
04: Opini Tidak Menyatakan Pendapat
</t>
  </si>
  <si>
    <t>a.4 Header H04</t>
  </si>
  <si>
    <t xml:space="preserve">Nama Pemegang Saham Pengendali Terakhir (PSPT) 
</t>
  </si>
  <si>
    <t xml:space="preserve">Jumlah Kepemilkan Pemegang Saham Pengendali Terakhir (PSPT) 
</t>
  </si>
  <si>
    <t xml:space="preserve">Negara Pemegang Saham Pengendali Terakhir (PSPT) 
</t>
  </si>
  <si>
    <t xml:space="preserve">Keterangan
</t>
  </si>
  <si>
    <t>070201000000000000</t>
  </si>
  <si>
    <t>1.    Dana Usaha</t>
  </si>
  <si>
    <t>070201010000000000</t>
  </si>
  <si>
    <t xml:space="preserve">    1.   1 Dana usaha</t>
  </si>
  <si>
    <t>070201020000000000</t>
  </si>
  <si>
    <t xml:space="preserve">    1.   2 Modal disetor</t>
  </si>
  <si>
    <t>070202000000000000</t>
  </si>
  <si>
    <t>2.    Laba (rugi) tahun-tahun lalu yang dapat diperhitungkan</t>
  </si>
  <si>
    <t>070203000000000000</t>
  </si>
  <si>
    <t>3.    Laba (rugi) tahun berjalan yang dapat diperhitungkan</t>
  </si>
  <si>
    <t>070204000000000000</t>
  </si>
  <si>
    <t>4.    Cadangan umum</t>
  </si>
  <si>
    <t>070205000000000000</t>
  </si>
  <si>
    <t>5.    Saldo surplus revaluasi aset tetap</t>
  </si>
  <si>
    <t>070206000000000000</t>
  </si>
  <si>
    <t>6.    Pendapatan komprehensif lainnya : potensi keuntungan dari peningkatan nilai wajar aset keuangan dalam kelompok tersedia untuk dijual</t>
  </si>
  <si>
    <t>070207000000000000</t>
  </si>
  <si>
    <t>7.    Cadangan umum Penyisihan Penghapusan Aset (PPA) atas aset produktif  yang wajib dibentuk (paling tinggi 1,25% ATMR Risiko Kredit)</t>
  </si>
  <si>
    <t>070208000000000000</t>
  </si>
  <si>
    <t>070208010000000000</t>
  </si>
  <si>
    <t>070208010100000000</t>
  </si>
  <si>
    <t>070208010200000000</t>
  </si>
  <si>
    <t>070208020000000000</t>
  </si>
  <si>
    <t>070208030000000000</t>
  </si>
  <si>
    <t>070208040000000000</t>
  </si>
  <si>
    <t>070208050000000000</t>
  </si>
  <si>
    <t>070208060000000000</t>
  </si>
  <si>
    <t>070208070000000000</t>
  </si>
  <si>
    <t>070208080000000000</t>
  </si>
  <si>
    <t>070208090000000000</t>
  </si>
  <si>
    <t>070208100000000000</t>
  </si>
  <si>
    <t>070208110000000000</t>
  </si>
  <si>
    <t>070208120000000000</t>
  </si>
  <si>
    <t>070209000000000000</t>
  </si>
  <si>
    <t>TOTAL MODAL</t>
  </si>
  <si>
    <t>070210000000000000</t>
  </si>
  <si>
    <t>ASET TERTIMBANG MENURUT RISIKO</t>
  </si>
  <si>
    <t>070210010000000000</t>
  </si>
  <si>
    <t xml:space="preserve">    ATMR RISIKO KREDIT</t>
  </si>
  <si>
    <t>070210020000000000</t>
  </si>
  <si>
    <t xml:space="preserve">    ATMR RISIKO PASAR</t>
  </si>
  <si>
    <t>070210030000000000</t>
  </si>
  <si>
    <t xml:space="preserve">    ATMR RISIKO OPERASIONAL</t>
  </si>
  <si>
    <t>070210040000000000</t>
  </si>
  <si>
    <t xml:space="preserve">    TOTAL ATMR</t>
  </si>
  <si>
    <t>070211000000000000</t>
  </si>
  <si>
    <t>RASIO KPMM (%)</t>
  </si>
  <si>
    <t>070212000000000000</t>
  </si>
  <si>
    <t>RASIO KPMM SESUAI PROFIL RISIKO(%)</t>
  </si>
  <si>
    <t>070213000000000000</t>
  </si>
  <si>
    <t>DANA USAHA UNTUK BUFFER (%)</t>
  </si>
  <si>
    <t>070214000000000000</t>
  </si>
  <si>
    <t>PERSENTASE BUFFER YANG WAJIB DIPENUHI OLEH BANK (%)</t>
  </si>
  <si>
    <t>070214010000000000</t>
  </si>
  <si>
    <t xml:space="preserve">     Capital Conservation Buffer (%)</t>
  </si>
  <si>
    <t>070214020000000000</t>
  </si>
  <si>
    <t xml:space="preserve">     Countercyclical Buffer (%)</t>
  </si>
  <si>
    <t>070214030000000000</t>
  </si>
  <si>
    <t xml:space="preserve">     Capital Surcharge untuk Bank Sistemik (%)</t>
  </si>
  <si>
    <t>C44</t>
  </si>
  <si>
    <t>LAPORAN CADANGAN KERUGIAN PENURUNAN NILAI DAN PENYISIHAN PENGHAPUSAN ASET</t>
  </si>
  <si>
    <t>080201000000000000</t>
  </si>
  <si>
    <t>080202000000000000</t>
  </si>
  <si>
    <t>080203000000000000</t>
  </si>
  <si>
    <t> Surat Berharga </t>
  </si>
  <si>
    <t>080204000000000000</t>
  </si>
  <si>
    <t> Surat Berharga yang dijual dengan janji dibeli kembali (Repo) </t>
  </si>
  <si>
    <t>080205000000000000</t>
  </si>
  <si>
    <t> Tagihan atas surat berharga yang dibeli dengan janji dijual kembali(Reverse Repo) </t>
  </si>
  <si>
    <t>080206000000000000</t>
  </si>
  <si>
    <t>080207000000000000</t>
  </si>
  <si>
    <t> Kredit  </t>
  </si>
  <si>
    <t>080208000000000000</t>
  </si>
  <si>
    <t> Penyertaan  </t>
  </si>
  <si>
    <t>080209000000000000</t>
  </si>
  <si>
    <t> Penyertaan modal sementara </t>
  </si>
  <si>
    <t>080210000000000000</t>
  </si>
  <si>
    <t> Tagihan lainnya </t>
  </si>
  <si>
    <t>080211000000000000</t>
  </si>
  <si>
    <t> Komitmen dan kontinjensi </t>
  </si>
  <si>
    <t>CKPN</t>
  </si>
  <si>
    <t>PPA wajib dibentuk</t>
  </si>
  <si>
    <t>Kolektif</t>
  </si>
  <si>
    <t>Umum</t>
  </si>
  <si>
    <t>Khusus</t>
  </si>
  <si>
    <t>LAPORAN RASIO KEUANGAN TRIWULANAN</t>
  </si>
  <si>
    <t>angka.-</t>
  </si>
  <si>
    <t>090201000000000000</t>
  </si>
  <si>
    <t> I. Rasio Kinerja </t>
  </si>
  <si>
    <t>090201010000000000</t>
  </si>
  <si>
    <t>    1. Kewajiban Penyediaan Modal Minimum (KPMM)  </t>
  </si>
  <si>
    <t>090201020000000000</t>
  </si>
  <si>
    <t>    2. Aset produktif bermasalah dan aset non produktif  bermasalah terhadap total aset produktif dan aset non produktif </t>
  </si>
  <si>
    <t>090201030000000000</t>
  </si>
  <si>
    <t>    3. Aset produktif bermasalah terhadap total aset produktif </t>
  </si>
  <si>
    <t>090201040000000000</t>
  </si>
  <si>
    <t>    4. Cadangan kerugian penurunan nilai (CKPN) aset keuangan terhadap aset produktif </t>
  </si>
  <si>
    <t>090201050000000000</t>
  </si>
  <si>
    <t>    5. NPL gross </t>
  </si>
  <si>
    <t>090201060000000000</t>
  </si>
  <si>
    <t>    6. NPL net </t>
  </si>
  <si>
    <t>090201070000000000</t>
  </si>
  <si>
    <t>    7. Return on Asset (ROA) </t>
  </si>
  <si>
    <t>090201080000000000</t>
  </si>
  <si>
    <t>    8. Return on Equity (ROE) </t>
  </si>
  <si>
    <t>090201090000000000</t>
  </si>
  <si>
    <t>    9. Net Interest Margin (NIM) </t>
  </si>
  <si>
    <t>090201100000000000</t>
  </si>
  <si>
    <t>    10. Beban Operasional terhadap Pendapatan Operasional (BOPO) </t>
  </si>
  <si>
    <t>090201110000000000</t>
  </si>
  <si>
    <t>    11. Loan to Deposit Ratio (LDR) </t>
  </si>
  <si>
    <t>090201120000000000</t>
  </si>
  <si>
    <t>    12. Nilai Net Stable Funding Ratio (NSFR)</t>
  </si>
  <si>
    <t>090201120100000000</t>
  </si>
  <si>
    <t>       a. NSFR secara Individu </t>
  </si>
  <si>
    <t>090201120200000000</t>
  </si>
  <si>
    <t>       b. NSFR secara Konsolidasi</t>
  </si>
  <si>
    <t>090201130000000000</t>
  </si>
  <si>
    <t>    13. Nilai Liquidity Coverage Ratio (LCR)</t>
  </si>
  <si>
    <t>090201130100000000</t>
  </si>
  <si>
    <t>       a. LCR secara Individu </t>
  </si>
  <si>
    <t>090201130200000000</t>
  </si>
  <si>
    <t>       b. LCR secara Konsolidasi</t>
  </si>
  <si>
    <t>090202000000000000</t>
  </si>
  <si>
    <t> II. Kepatuhan (Compliance) </t>
  </si>
  <si>
    <t>090202010000000000</t>
  </si>
  <si>
    <t>    1.a. Persentase Pelanggaran BMPK </t>
  </si>
  <si>
    <t>090202010100000000</t>
  </si>
  <si>
    <t>      i. Pihak terkait </t>
  </si>
  <si>
    <t>090202010200000000</t>
  </si>
  <si>
    <t>      ii. Pihak tidak terkait </t>
  </si>
  <si>
    <t>090202020000000000</t>
  </si>
  <si>
    <t>      b. Persentase Pelampauan BMPK </t>
  </si>
  <si>
    <t>090202020100000000</t>
  </si>
  <si>
    <t>090202020200000000</t>
  </si>
  <si>
    <t>090202030000000000</t>
  </si>
  <si>
    <t>     2. Giro Wajib Minimum (GWM)</t>
  </si>
  <si>
    <t>090202030100000000</t>
  </si>
  <si>
    <t>        a. GWM Utama Rupiah</t>
  </si>
  <si>
    <t>090202030200000000</t>
  </si>
  <si>
    <t>        a. GWM Valuta Asing</t>
  </si>
  <si>
    <t>090202040000000000</t>
  </si>
  <si>
    <t>    3. Posisi Devisa Neto (PDN) secara keseluruhan </t>
  </si>
  <si>
    <t>Jenis</t>
  </si>
  <si>
    <t>Jabatan</t>
  </si>
  <si>
    <t>Nama</t>
  </si>
  <si>
    <t>Checklist Khusus Komisaris</t>
  </si>
  <si>
    <t>LAPORAN PENGURUS TRIWULANAN</t>
  </si>
  <si>
    <t>Multi</t>
  </si>
  <si>
    <t>100201000000000000</t>
  </si>
  <si>
    <t>JENIS</t>
  </si>
  <si>
    <t>SANDI JABATAN</t>
  </si>
  <si>
    <t>JABATAN</t>
  </si>
  <si>
    <t>NAMA</t>
  </si>
  <si>
    <t>KETERANGAN</t>
  </si>
  <si>
    <t>SANDI CHECKLIST KHUSUS KOMISARIS</t>
  </si>
  <si>
    <t>CHECKLIST KHUSUS KOMISARIS</t>
  </si>
  <si>
    <t>LAPORAN PEMEGANG SAHAM</t>
  </si>
  <si>
    <t>Jenis Pemilik</t>
  </si>
  <si>
    <t>Persentase</t>
  </si>
  <si>
    <t>Negara</t>
  </si>
  <si>
    <t>JENIS PEMILIK</t>
  </si>
  <si>
    <t>PERSENTASE</t>
  </si>
  <si>
    <t>NEGARA</t>
  </si>
  <si>
    <t>110201000000000000</t>
  </si>
  <si>
    <t>angka,-</t>
  </si>
  <si>
    <t>030201000000000000</t>
  </si>
  <si>
    <t>030201010000000000</t>
  </si>
  <si>
    <t>030201010100000000</t>
  </si>
  <si>
    <t>030201010200000000</t>
  </si>
  <si>
    <t>030201020000000000</t>
  </si>
  <si>
    <t>030201030000000000</t>
  </si>
  <si>
    <t>030202000000000000</t>
  </si>
  <si>
    <t>030202010000000000</t>
  </si>
  <si>
    <t>030202010100000000</t>
  </si>
  <si>
    <t>030202010101000000</t>
  </si>
  <si>
    <t>030202010101010000</t>
  </si>
  <si>
    <t>030202010101020000</t>
  </si>
  <si>
    <t>030202010102000000</t>
  </si>
  <si>
    <t>030202010102010000</t>
  </si>
  <si>
    <t>030202010102020000</t>
  </si>
  <si>
    <t>030202010200000000</t>
  </si>
  <si>
    <t>030202010201000000</t>
  </si>
  <si>
    <t>030202010202000000</t>
  </si>
  <si>
    <t>030202020000000000</t>
  </si>
  <si>
    <t>030202020100000000</t>
  </si>
  <si>
    <t>030202020101000000</t>
  </si>
  <si>
    <t>030202020102000000</t>
  </si>
  <si>
    <t>030202020200000000</t>
  </si>
  <si>
    <t>030202020201000000</t>
  </si>
  <si>
    <t>030202020202000000</t>
  </si>
  <si>
    <t>030202030000000000</t>
  </si>
  <si>
    <t>030202030100000000</t>
  </si>
  <si>
    <t>030202030200000000</t>
  </si>
  <si>
    <t>030202040000000000</t>
  </si>
  <si>
    <t>030202050000000000</t>
  </si>
  <si>
    <t>030203000000000000</t>
  </si>
  <si>
    <t>030203010000000000</t>
  </si>
  <si>
    <t>030203010100000000</t>
  </si>
  <si>
    <t>030203010200000000</t>
  </si>
  <si>
    <t>030203020000000000</t>
  </si>
  <si>
    <t>030203020100000000</t>
  </si>
  <si>
    <t>030203020200000000</t>
  </si>
  <si>
    <t>030203030000000000</t>
  </si>
  <si>
    <t>030204000000000000</t>
  </si>
  <si>
    <t>030204010000000000</t>
  </si>
  <si>
    <t>030204010100000000</t>
  </si>
  <si>
    <t>030204010200000000</t>
  </si>
  <si>
    <t>030204020000000000</t>
  </si>
  <si>
    <t>untuk kode komponen
050203040000000000
050203050000000000
050203060000000000
050203070000000000
diisi dengan menggunakan format 2 angka di belakang . (titik)</t>
  </si>
  <si>
    <t>050203080400000000</t>
  </si>
  <si>
    <t>huruf</t>
  </si>
  <si>
    <t>Referensi Negara</t>
  </si>
  <si>
    <t>Status KCBA</t>
  </si>
  <si>
    <t>KCBA, diisi dengan angka 1
Non KCBA, diisi dengan angka 0</t>
  </si>
  <si>
    <t>angka-</t>
  </si>
  <si>
    <t>angka huruf karakter</t>
  </si>
  <si>
    <t>Diisi dengan karakter "D01"
*D01 Tidak diisi jika bank adalah KCBA</t>
  </si>
  <si>
    <t>Diisi dengan karakter "D01"
*D01 tidak diisi jika bank adalah non KCBA</t>
  </si>
  <si>
    <t>L POSISI TANGGAL LAPORAN</t>
  </si>
  <si>
    <t>DPK POSISI TANGGAL LAPORAN</t>
  </si>
  <si>
    <t>KL POSISI TANGGAL LAPORAN</t>
  </si>
  <si>
    <t>D POSISI TANGGAL LAPORAN</t>
  </si>
  <si>
    <t>M POSISI TANGGAL LAPORAN</t>
  </si>
  <si>
    <t>Jumlah POSISI TANGGAL LAPORAN</t>
  </si>
  <si>
    <t>L POSISI TANGGAL LAPORAN TAHUN SEBELUMNYA</t>
  </si>
  <si>
    <t>DPK POSISI TANGGAL LAPORAN TAHUN SEBELUMNYA</t>
  </si>
  <si>
    <t>KL POSISI TANGGAL LAPORAN TAHUN SEBELUMNYA</t>
  </si>
  <si>
    <t>D POSISI TANGGAL LAPORAN TAHUN SEBELUMNYA</t>
  </si>
  <si>
    <t>M POSISI TANGGAL LAPORAN TAHUN SEBELUMNYA</t>
  </si>
  <si>
    <t>Jumlah POSISI TANGGAL LAPORAN TAHUN SEBELUMNYA</t>
  </si>
  <si>
    <t>Konsolidasian POSISI TANGGAL LAPORAN</t>
  </si>
  <si>
    <t>Konsolidasian POSISI TANGGAL LAPORAN TAHUN SEBELUMNYA</t>
  </si>
  <si>
    <t>CKPN Individual POSISI TANGGAL LAPORAN</t>
  </si>
  <si>
    <t>CKPN Kolektif POSISI TANGGAL LAPORAN</t>
  </si>
  <si>
    <t>PPA Umum POSISI TANGGAL LAPORAN</t>
  </si>
  <si>
    <t>PPA Khusus POSISI TANGGAL LAPORAN</t>
  </si>
  <si>
    <t>CKPN Individual POSISI TANGGAL LAPORAN TAHUN SEBELUMNYA</t>
  </si>
  <si>
    <t>CKPN Kolektif  POSISI TANGGAL LAPORAN TAHUN SEBELUMNYA</t>
  </si>
  <si>
    <t>PPA Umum  POSISI TANGGAL LAPORAN TAHUN SEBELUMNYA</t>
  </si>
  <si>
    <t>PPA Khusus POSISI TANGGAL LAPORAN TAHUN SEBELUMNYA</t>
  </si>
  <si>
    <t>POSISI TANGGAL LAPORAN</t>
  </si>
  <si>
    <t>POSISI TANGGAL LAPORAN TAHUN SEBELUMNYA</t>
  </si>
  <si>
    <t>        g. Lainnya </t>
  </si>
  <si>
    <r>
      <t> PENGHASILAN KOMPREHENSIF LAIN TAHUN BERJALAN </t>
    </r>
    <r>
      <rPr>
        <strike/>
        <sz val="11"/>
        <color theme="1"/>
        <rFont val="Bookman Old Style"/>
        <family val="1"/>
      </rPr>
      <t>SETELAH PAJAK</t>
    </r>
    <r>
      <rPr>
        <sz val="11"/>
        <color theme="1"/>
        <rFont val="Bookman Old Style"/>
        <family val="1"/>
      </rPr>
      <t> </t>
    </r>
  </si>
  <si>
    <t>Form 02B: LAPORAN LABA RUGI DAN PENGHASILAN KOMPREHENSIF LAIN TRIWULANAN</t>
  </si>
  <si>
    <t>Parent</t>
  </si>
  <si>
    <t>Label</t>
  </si>
  <si>
    <t>Penambahan Pos Hanya bisa dilakukan di Parent:</t>
  </si>
  <si>
    <t>Form 01B: LAPORAN POSISI KEUANGAN (NERACA) TRIWULANAN</t>
  </si>
  <si>
    <t>Form 03B: LAPORAN KOMITMEN DAN KONTINJENSI TRIWULANAN</t>
  </si>
  <si>
    <t>   g. Lainnya </t>
  </si>
  <si>
    <t>Kode Komponen Parent</t>
  </si>
  <si>
    <t>Label Komponen Child</t>
  </si>
  <si>
    <t>Operator</t>
  </si>
  <si>
    <t>Urutan</t>
  </si>
  <si>
    <t>+ atau -</t>
  </si>
  <si>
    <t>  g. Lainnya </t>
  </si>
  <si>
    <r>
      <t> PENGHASILAN KOMPREHENSIF LAIN TAHUN BERJALAN </t>
    </r>
    <r>
      <rPr>
        <strike/>
        <sz val="7"/>
        <color theme="1"/>
        <rFont val="Trebuchet MS"/>
        <family val="2"/>
      </rPr>
      <t>SETELAH PAJAK </t>
    </r>
  </si>
  <si>
    <t>Bagian d. Kode Referensi. Jika kode komponen tambahan, maka diisi dengan kode komponen sembarang tetapi uniq sepanjang 18 karakter</t>
  </si>
  <si>
    <t>                 1.2.2.2.6 PPA non produktif</t>
  </si>
  <si>
    <r>
      <t xml:space="preserve">    3 Cadangan umum PPA atas aset produktif  yang wajib dihitung </t>
    </r>
    <r>
      <rPr>
        <strike/>
        <sz val="10"/>
        <rFont val="Bookman Old Style"/>
        <family val="1"/>
      </rPr>
      <t>dibentuk</t>
    </r>
    <r>
      <rPr>
        <sz val="10"/>
        <rFont val="Bookman Old Style"/>
        <family val="1"/>
      </rPr>
      <t> (paling tinggi 1,25% ATMR Risiko Kredit)  </t>
    </r>
  </si>
  <si>
    <t>060201010500000000</t>
  </si>
  <si>
    <t xml:space="preserve"> III. Faktor Pengurang Modal Berupa Eksposur Yang Menimbulkan Risiko Kredit Akibat Kegagalan Settlement (Settlement Risk)-Non Delivery Versus Payment</t>
  </si>
  <si>
    <t>060201010600000000</t>
  </si>
  <si>
    <t xml:space="preserve"> IV. Faktor Pengurang Modal Berupa Eksposur di Perusahaan Anak yang Melakukan Kegiatan Usaha Berdasarkan Prinsip Syariah (Apabila Ada)</t>
  </si>
  <si>
    <t>070215000000000000</t>
  </si>
  <si>
    <t>8.    Lainnya</t>
  </si>
  <si>
    <t>9.    Faktor pengurang modal</t>
  </si>
  <si>
    <t xml:space="preserve">    9.   1 Pendapatan komprehensif lainnya:  </t>
  </si>
  <si>
    <t xml:space="preserve">          9.   1.   1 Selisih kurang karena penjabaran laporan keuangan</t>
  </si>
  <si>
    <t xml:space="preserve">          9.   1.   2 Potensi kerugian dari penurunan nilai wajar aset keuangan dalam kelompok tersedia untuk dijual</t>
  </si>
  <si>
    <t xml:space="preserve">    9.   2 Selisih kurang antara PPA dan cadangan kerugian penurunan nilai (CKPN) atas aset produktif</t>
  </si>
  <si>
    <t xml:space="preserve">    9.   3 Selisih kurang jumlah penyesuaian nilai wajar dari instrumen keuangan dalam trading book </t>
  </si>
  <si>
    <t xml:space="preserve">    9.   4 PPA non produktif</t>
  </si>
  <si>
    <t xml:space="preserve">    9.   5 Perhitungan pajak tangguhan</t>
  </si>
  <si>
    <t xml:space="preserve">    9.   6 Goodwill</t>
  </si>
  <si>
    <t xml:space="preserve">    9.   7 Seluruh aset tidak berwujud lainnya</t>
  </si>
  <si>
    <t xml:space="preserve">    9.   8 Kekurangan modal pada perusahaan anak asuransi</t>
  </si>
  <si>
    <t xml:space="preserve">    9.   9 Eksposur sekuritisasi</t>
  </si>
  <si>
    <t xml:space="preserve">    9.   10 Penempatan dana pada instrumen AT1 dan/atau Tier 2 yang diterbitkan oleh bank lain </t>
  </si>
  <si>
    <t xml:space="preserve">    9.   11 Kepemilikan silang pada entitas lain yang diperoleh berdasarkan peralihan karena hukum, hibah, atau hibah wasiat</t>
  </si>
  <si>
    <t xml:space="preserve">    9.   12 Lainnya</t>
  </si>
  <si>
    <t>070216000000000000</t>
  </si>
  <si>
    <t>10.    Faktor Pengurang Modal Berupa Eksposur Yang Menimbulkan Risiko Kredit Akibat Kegagalan Settlement (Settlement Risk)-Non Delivery Versus Payment</t>
  </si>
  <si>
    <t>Bagian e. Referensi jenis dan jabatan</t>
  </si>
  <si>
    <t>Sandi Jenis</t>
  </si>
  <si>
    <t>Sandi Jabatan</t>
  </si>
  <si>
    <t>DEWAN KOMISARIS</t>
  </si>
  <si>
    <t>01</t>
  </si>
  <si>
    <t>KOMUT</t>
  </si>
  <si>
    <t>0101</t>
  </si>
  <si>
    <t>WAKOMUT</t>
  </si>
  <si>
    <t>0102</t>
  </si>
  <si>
    <t>KOMISARIS</t>
  </si>
  <si>
    <t>0103</t>
  </si>
  <si>
    <t>DEWAN DIREKSI</t>
  </si>
  <si>
    <t>02</t>
  </si>
  <si>
    <t>DIRUT</t>
  </si>
  <si>
    <t>0201</t>
  </si>
  <si>
    <t>WADIRUT</t>
  </si>
  <si>
    <t>0202</t>
  </si>
  <si>
    <t>DIREKTUR</t>
  </si>
  <si>
    <t>0203</t>
  </si>
  <si>
    <t>DIREKTUR KEPATUHAN</t>
  </si>
  <si>
    <t>0204</t>
  </si>
  <si>
    <t>DEWAN PENGAWAS SYARIAH</t>
  </si>
  <si>
    <t>03</t>
  </si>
  <si>
    <t>KETUA PENGAWAS SYARIAH</t>
  </si>
  <si>
    <t>0301</t>
  </si>
  <si>
    <t>ANGGOTA PENGAWAS SYARIAH</t>
  </si>
  <si>
    <t>0302</t>
  </si>
  <si>
    <t>e. Referensi Jenis dan Jabatan</t>
  </si>
  <si>
    <t>Referensi:
01 INDEPENDEN
02 NON INDEPENDEN</t>
  </si>
  <si>
    <t xml:space="preserve">01 Pemegang Saham Pengendali
02 Pemegang Saham Non Pengendali
03 Masyarakat
</t>
  </si>
  <si>
    <t>REFERENSI KODE NEGARA (REF#6)</t>
  </si>
  <si>
    <t>Status : 1=Aktif,2= Tidak Aktif</t>
  </si>
  <si>
    <t>NO</t>
  </si>
  <si>
    <t>NAMA NEGARA</t>
  </si>
  <si>
    <t>KODE NEGARA</t>
  </si>
  <si>
    <t>STATUS</t>
  </si>
  <si>
    <t>AFGHANISTAN</t>
  </si>
  <si>
    <t>AF</t>
  </si>
  <si>
    <t>ALBANIA</t>
  </si>
  <si>
    <t>AL</t>
  </si>
  <si>
    <t>ALGERIA/ ALJAZAIR</t>
  </si>
  <si>
    <t>DZ</t>
  </si>
  <si>
    <t>AMERICA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</si>
  <si>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</si>
  <si>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</si>
  <si>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</si>
  <si>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</si>
  <si>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</si>
  <si>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</si>
  <si>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</si>
  <si>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</si>
  <si>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</si>
  <si>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</si>
  <si>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</si>
  <si>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</si>
  <si>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</si>
  <si>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</si>
  <si>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</si>
  <si>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</si>
  <si>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</si>
  <si>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</si>
  <si>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</si>
  <si>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</si>
  <si>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</si>
  <si>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</si>
  <si>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</si>
  <si>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</si>
  <si>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</si>
  <si>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</si>
  <si>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</si>
  <si>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</si>
  <si>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</si>
  <si>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</si>
  <si>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</si>
  <si>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</si>
  <si>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</si>
  <si>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</si>
  <si>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</si>
  <si>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</si>
  <si>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</si>
  <si>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</si>
  <si>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</si>
  <si>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</si>
  <si>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</si>
  <si>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</si>
  <si>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</si>
  <si>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</si>
  <si>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</si>
  <si>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BOSNIA-HERZEGOWINA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</si>
  <si>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</si>
  <si>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</si>
  <si>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</si>
  <si>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</si>
  <si>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</si>
  <si>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</si>
  <si>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</si>
  <si>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</si>
  <si>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</si>
  <si>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</si>
  <si>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</si>
  <si>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</si>
  <si>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</si>
  <si>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</si>
  <si>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</si>
  <si>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</si>
  <si>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</si>
  <si>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</si>
  <si>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</si>
  <si>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</si>
  <si>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</si>
  <si>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</si>
  <si>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</si>
  <si>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</si>
  <si>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</si>
  <si>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</si>
  <si>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</si>
  <si>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</si>
  <si>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</si>
  <si>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</si>
  <si>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</si>
  <si>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</si>
  <si>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</si>
  <si>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</si>
  <si>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</si>
  <si>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ISLANDS</t>
  </si>
  <si>
    <t>CX</t>
  </si>
  <si>
    <t>COCOS (KEELING) ISLAND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</si>
  <si>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</si>
  <si>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</si>
  <si>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</si>
  <si>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</si>
  <si>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</si>
  <si>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</si>
  <si>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</si>
  <si>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</si>
  <si>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</si>
  <si>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</t>
  </si>
  <si>
    <t>CK</t>
  </si>
  <si>
    <t>COSTA RICA</t>
  </si>
  <si>
    <t>CR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</si>
  <si>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</si>
  <si>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</si>
  <si>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</si>
  <si>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</si>
  <si>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</si>
  <si>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</si>
  <si>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</si>
  <si>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</si>
  <si>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</si>
  <si>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</si>
  <si>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</si>
  <si>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</si>
  <si>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DOMINICAN REPUBLIC</t>
  </si>
  <si>
    <t>DO</t>
  </si>
  <si>
    <t>DOMINICA</t>
  </si>
  <si>
    <t>DM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</si>
  <si>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</si>
  <si>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</si>
  <si>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</si>
  <si>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</si>
  <si>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</si>
  <si>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</si>
  <si>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</si>
  <si>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</si>
  <si>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</si>
  <si>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</si>
  <si>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</si>
  <si>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</si>
  <si>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</si>
  <si>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</si>
  <si>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</si>
  <si>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</si>
  <si>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</si>
  <si>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</si>
  <si>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</si>
  <si>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</si>
  <si>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</si>
  <si>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</si>
  <si>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</si>
  <si>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</si>
  <si>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FRANCE, METROPOLITAN</t>
  </si>
  <si>
    <t>FX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</si>
  <si>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</si>
  <si>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</si>
  <si>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</si>
  <si>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</si>
  <si>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</si>
  <si>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</si>
  <si>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</si>
  <si>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</si>
  <si>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</si>
  <si>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</si>
  <si>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</si>
  <si>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</si>
  <si>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</si>
  <si>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</si>
  <si>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</si>
  <si>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</si>
  <si>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</si>
  <si>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</si>
  <si>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</si>
  <si>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</si>
  <si>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</si>
  <si>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</si>
  <si>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</si>
  <si>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</si>
  <si>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</si>
  <si>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</si>
  <si>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</si>
  <si>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</si>
  <si>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</si>
  <si>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</si>
  <si>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 BISSAU</t>
  </si>
  <si>
    <t>GW</t>
  </si>
  <si>
    <t>GUYANA</t>
  </si>
  <si>
    <t>GY</t>
  </si>
  <si>
    <t>HAITI</t>
  </si>
  <si>
    <t>HT</t>
  </si>
  <si>
    <t>HEARD AND MCDONALD ISLAND</t>
  </si>
  <si>
    <t>HM</t>
  </si>
  <si>
    <t>HONDURAS</t>
  </si>
  <si>
    <t>HN</t>
  </si>
  <si>
    <t>HONGKONG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</si>
  <si>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</si>
  <si>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</si>
  <si>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</si>
  <si>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</si>
  <si>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</si>
  <si>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</si>
  <si>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</si>
  <si>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</si>
  <si>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</si>
  <si>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</t>
  </si>
  <si>
    <t>IR</t>
  </si>
  <si>
    <t>IRAQ</t>
  </si>
  <si>
    <t>IQ</t>
  </si>
  <si>
    <t>IRELAND</t>
  </si>
  <si>
    <t>IE</t>
  </si>
  <si>
    <t>ISRAEL</t>
  </si>
  <si>
    <t>IL</t>
  </si>
  <si>
    <t>ITALIA</t>
  </si>
  <si>
    <t>IT</t>
  </si>
  <si>
    <t>IVORY COAST</t>
  </si>
  <si>
    <t>CI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</si>
  <si>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</si>
  <si>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</si>
  <si>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</si>
  <si>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</si>
  <si>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</si>
  <si>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</si>
  <si>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</si>
  <si>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</si>
  <si>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</si>
  <si>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</si>
  <si>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</si>
  <si>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</si>
  <si>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 SELATAN</t>
  </si>
  <si>
    <t>KR</t>
  </si>
  <si>
    <t>KOREA UTARA</t>
  </si>
  <si>
    <t>KP</t>
  </si>
  <si>
    <t>KUWAIT</t>
  </si>
  <si>
    <t>KW</t>
  </si>
  <si>
    <t>KYRGYZSTAN</t>
  </si>
  <si>
    <t>KG</t>
  </si>
  <si>
    <t>LAO PEOPLE S DEMOC. REP.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</si>
  <si>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</si>
  <si>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</si>
  <si>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</si>
  <si>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</si>
  <si>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</si>
  <si>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</si>
  <si>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</si>
  <si>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</si>
  <si>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</si>
  <si>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</si>
  <si>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</si>
  <si>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</si>
  <si>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</si>
  <si>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</si>
  <si>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</si>
  <si>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</si>
  <si>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</si>
  <si>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</si>
  <si>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</si>
  <si>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</si>
  <si>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</si>
  <si>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</si>
  <si>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</si>
  <si>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</si>
  <si>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</si>
  <si>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</si>
  <si>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</si>
  <si>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</si>
  <si>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</si>
  <si>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</si>
  <si>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</si>
  <si>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</si>
  <si>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</si>
  <si>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</si>
  <si>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</si>
  <si>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</si>
  <si>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</si>
  <si>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</si>
  <si>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</si>
  <si>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</si>
  <si>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</si>
  <si>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</si>
  <si>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</si>
  <si>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</si>
  <si>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</si>
  <si>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</si>
  <si>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</si>
  <si>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</si>
  <si>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</si>
  <si>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</si>
  <si>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</si>
  <si>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</si>
  <si>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</si>
  <si>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</si>
  <si>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</si>
  <si>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</si>
  <si>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</si>
  <si>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</si>
  <si>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</si>
  <si>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 (BURMA)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</si>
  <si>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</si>
  <si>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</si>
  <si>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</si>
  <si>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</si>
  <si>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</si>
  <si>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</si>
  <si>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</si>
  <si>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</si>
  <si>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</si>
  <si>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</si>
  <si>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</si>
  <si>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</si>
  <si>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</si>
  <si>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</si>
  <si>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</si>
  <si>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</si>
  <si>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</si>
  <si>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NIEUE</t>
  </si>
  <si>
    <t>NU</t>
  </si>
  <si>
    <t>NIGER</t>
  </si>
  <si>
    <t>NE</t>
  </si>
  <si>
    <t>NIGERIA</t>
  </si>
  <si>
    <t>NG</t>
  </si>
  <si>
    <t>NORFOLK ISLANDS</t>
  </si>
  <si>
    <t>NF</t>
  </si>
  <si>
    <t>NORTHERN MARIANA ISLAND</t>
  </si>
  <si>
    <t>MP</t>
  </si>
  <si>
    <t>NORWAY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</si>
  <si>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</si>
  <si>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</si>
  <si>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</si>
  <si>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</si>
  <si>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</si>
  <si>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</si>
  <si>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</si>
  <si>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</si>
  <si>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</si>
  <si>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</si>
  <si>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</si>
  <si>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</si>
  <si>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</si>
  <si>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</si>
  <si>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</si>
  <si>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</si>
  <si>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</si>
  <si>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</si>
  <si>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</si>
  <si>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</si>
  <si>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</si>
  <si>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</si>
  <si>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</si>
  <si>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</si>
  <si>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</si>
  <si>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</si>
  <si>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</si>
  <si>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</si>
  <si>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</si>
  <si>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</si>
  <si>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RUSSIAN FEDERATION</t>
  </si>
  <si>
    <t>RU</t>
  </si>
  <si>
    <t>RWANDA</t>
  </si>
  <si>
    <t>RW</t>
  </si>
  <si>
    <t>SAINT LUCIA</t>
  </si>
  <si>
    <t>LC</t>
  </si>
  <si>
    <t>SAMOA</t>
  </si>
  <si>
    <t>WS</t>
  </si>
  <si>
    <t>SAN MARINO</t>
  </si>
  <si>
    <t>SM</t>
  </si>
  <si>
    <t>SAO TOME &amp; PRINCIPE</t>
  </si>
  <si>
    <t>ST</t>
  </si>
  <si>
    <t>SAUDI ARABIA</t>
  </si>
  <si>
    <t>SA</t>
  </si>
  <si>
    <t>SENEGAL</t>
  </si>
  <si>
    <t>SN</t>
  </si>
  <si>
    <t>SEYCHELLES</t>
  </si>
  <si>
    <t>SC</t>
  </si>
  <si>
    <t>SIERA LEONER</t>
  </si>
  <si>
    <t>SL</t>
  </si>
  <si>
    <t>SINGAPORE</t>
  </si>
  <si>
    <t>SG</t>
  </si>
  <si>
    <t>SLOVAKIA (SLOVAK REPUBLIC)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</si>
  <si>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</si>
  <si>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</si>
  <si>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</si>
  <si>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</si>
  <si>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</si>
  <si>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</si>
  <si>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</si>
  <si>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</si>
  <si>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</si>
  <si>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  I.</t>
  </si>
  <si>
    <t>GS</t>
  </si>
  <si>
    <t>SPAIN</t>
  </si>
  <si>
    <t>ES</t>
  </si>
  <si>
    <t>SRI LANGKA/CEYLON</t>
  </si>
  <si>
    <t>LK</t>
  </si>
  <si>
    <t>ST. HELENA</t>
  </si>
  <si>
    <t>SH</t>
  </si>
  <si>
    <t>ST. KITTAND NEVIS/ SAINT KITTS C. AND NEVIS</t>
  </si>
  <si>
    <t>KN</t>
  </si>
  <si>
    <t>ST. PIERRE &amp; MIQUELON</t>
  </si>
  <si>
    <t>PM</t>
  </si>
  <si>
    <t>ST. VINCENT &amp; THE GRENADES</t>
  </si>
  <si>
    <t>VC</t>
  </si>
  <si>
    <t>SUDAN</t>
  </si>
  <si>
    <t>SD</t>
  </si>
  <si>
    <t>SURINAME</t>
  </si>
  <si>
    <t>SR</t>
  </si>
  <si>
    <t>SVALBARD AND JAN MAYEN ISLAND</t>
  </si>
  <si>
    <t>SJ</t>
  </si>
  <si>
    <t>SWAZILAND</t>
  </si>
  <si>
    <t>SZ</t>
  </si>
  <si>
    <t>SWEDIA/SWEDEN</t>
  </si>
  <si>
    <t>SE</t>
  </si>
  <si>
    <t>SWISS/SWITZERLAND</t>
  </si>
  <si>
    <t>CH</t>
  </si>
  <si>
    <t>SYRIAN ARAB REPUBLIC</t>
  </si>
  <si>
    <t>SY</t>
  </si>
  <si>
    <t>TAIWAN/REP. OF CHINA/PROVINCE OF CHINA</t>
  </si>
  <si>
    <t>TW</t>
  </si>
  <si>
    <t>TAJIKISTAN</t>
  </si>
  <si>
    <t>TJ</t>
  </si>
  <si>
    <t>TANZANIA (TAGANZICA &amp; ZANZIBAR)</t>
  </si>
  <si>
    <t>TZ</t>
  </si>
  <si>
    <t>THAILAND</t>
  </si>
  <si>
    <t>TH</t>
  </si>
  <si>
    <t>TOGO</t>
  </si>
  <si>
    <t>TG</t>
  </si>
  <si>
    <t>TOKELAU</t>
  </si>
  <si>
    <t>TK</t>
  </si>
  <si>
    <t>TONGA</t>
  </si>
  <si>
    <t>TO</t>
  </si>
  <si>
    <t>TRINIDAD &amp; TOBAGO</t>
  </si>
  <si>
    <t>TT</t>
  </si>
  <si>
    <t>TUNISIA</t>
  </si>
  <si>
    <t>TN</t>
  </si>
  <si>
    <t>TURKEY</t>
  </si>
  <si>
    <t>TR</t>
  </si>
  <si>
    <t>TURKMENISTAN</t>
  </si>
  <si>
    <t>TM</t>
  </si>
  <si>
    <t>TURKS &amp; CAICOS ISLAND</t>
  </si>
  <si>
    <t>TC</t>
  </si>
  <si>
    <t>TUVALU</t>
  </si>
  <si>
    <t>TV</t>
  </si>
  <si>
    <t>UGANDA</t>
  </si>
  <si>
    <t>UG</t>
  </si>
  <si>
    <t>UKRAINE</t>
  </si>
  <si>
    <t>UA</t>
  </si>
  <si>
    <t>UNION OF SOVIET SOCIALIST REPUBLICS</t>
  </si>
  <si>
    <t>SU</t>
  </si>
  <si>
    <t>UNITED ARAB EMIRAT</t>
  </si>
  <si>
    <t>AE</t>
  </si>
  <si>
    <t>UNITED KINGDOM (INGGRIS)</t>
  </si>
  <si>
    <t>GB</t>
  </si>
  <si>
    <t>UNITED STATES OF AMERICA</t>
  </si>
  <si>
    <t>US</t>
  </si>
  <si>
    <t>URUGUAY</t>
  </si>
  <si>
    <t>UY</t>
  </si>
  <si>
    <t>US MINOR OUTLYING ISLANDS</t>
  </si>
  <si>
    <t>UM</t>
  </si>
  <si>
    <t>UZBEKISTAN</t>
  </si>
  <si>
    <t>UZ</t>
  </si>
  <si>
    <t>VANUATU</t>
  </si>
  <si>
    <t>VU</t>
  </si>
  <si>
    <t>VATICAN CITY STATE (HOLY SEE)</t>
  </si>
  <si>
    <t>VA</t>
  </si>
  <si>
    <t>VENEZUELA</t>
  </si>
  <si>
    <t>VE</t>
  </si>
  <si>
    <t>VIETNAM</t>
  </si>
  <si>
    <t>VN</t>
  </si>
  <si>
    <t>VIRGIN ISLANDS (BRITISH)</t>
  </si>
  <si>
    <t>VG</t>
  </si>
  <si>
    <t>VIRGIN ISLANDS (US)</t>
  </si>
  <si>
    <t>VI</t>
  </si>
  <si>
    <t>WALLIS AND FUTUNA ISLANDS</t>
  </si>
  <si>
    <t>WF</t>
  </si>
  <si>
    <t>WEST AFRICA</t>
  </si>
  <si>
    <t>XO</t>
  </si>
  <si>
    <t>WESTERN SAHARA</t>
  </si>
  <si>
    <t>EH</t>
  </si>
  <si>
    <t>YEMEN</t>
  </si>
  <si>
    <t>YE</t>
  </si>
  <si>
    <t>YUGOSLAVIA</t>
  </si>
  <si>
    <t>YU</t>
  </si>
  <si>
    <t>YUNANI (lihat Greece)</t>
  </si>
  <si>
    <t>GR</t>
  </si>
  <si>
    <t>ZAMBIA</t>
  </si>
  <si>
    <t>ZM</t>
  </si>
  <si>
    <t>ZIMBABWE</t>
  </si>
  <si>
    <t>ZW</t>
  </si>
  <si>
    <t>LAINNYA</t>
  </si>
  <si>
    <t>N1</t>
  </si>
  <si>
    <t>Timor Leste</t>
  </si>
  <si>
    <t>TL</t>
  </si>
  <si>
    <t>Many</t>
  </si>
  <si>
    <t xml:space="preserve">Diisi dengan karakter "H03"
Header H03 bisa berulang sesuai dengan jumlah PSPT
Jika Triwulan IV = Wajib diisi, selain itu bisa diisi atau tidak diisi
</t>
  </si>
  <si>
    <t>Jika Triwulan IV = Wajib diisi, selain itu bisa diisi atau tidak diisi</t>
  </si>
  <si>
    <t>Isi dengan jumlah kepemilikan (%) Pemegang Saham Pengendali Terakhir (PSPT) dengan format 2 angka di belakang . (titik)
Jika Triwulan IV = Wajib diisi, selain itu bisa diisi atau tidak diisi</t>
  </si>
  <si>
    <t xml:space="preserve">Diisi dengan karakter "H04"
Jika Triwulan IV = Wajib diisi, selain itu bisa diisi atau tidak diisi
</t>
  </si>
  <si>
    <t xml:space="preserve">Jika Triwulan IV = Wajib diisi, selain itu bisa diisi atau tidak diisi
</t>
  </si>
  <si>
    <t>Diisi jika kolom kode komponen tidak terdaftar pada referensi</t>
  </si>
  <si>
    <t>Harus Unik dan berurut</t>
  </si>
  <si>
    <t>Diisi Jika cell tidak di blok warna abu-abu pada poin d.</t>
  </si>
  <si>
    <t>KODE KOMPONEN PARENT</t>
  </si>
  <si>
    <t>LABEL PENAMBAHAN</t>
  </si>
  <si>
    <t>OPERATOR</t>
  </si>
  <si>
    <t>URUTAN</t>
  </si>
  <si>
    <t>untuk kode komponen
060205010000000000
060205020000000000
060205030000000000
060205040000000000
060206000000000000
060207010000000000
060207020000000000
060207030000000000
060208000000000000
060209000000000000
060209010000000000
060209020000000000
060209030000000000
diisi dengan format 3 angka di belakang . (titik)</t>
  </si>
  <si>
    <t>untuk kode komponen
070212000000000000
070213000000000000
070214000000000000
070214010000000000
070214020000000000
diisi dengan menggunakan format 3 angka di belakang . (titik)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</si>
</sst>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0.000"/>
  </numFmts>
  <fonts count="42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6"/>
      <color rgb="FF000000"/>
      <name val="Bookman Old Sty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Bookman Old Style"/>
      <family val="1"/>
    </font>
    <font>
      <b/>
      <sz val="11"/>
      <color indexed="8"/>
      <name val="Bookman Old Style"/>
      <family val="1"/>
    </font>
    <font>
      <b/>
      <sz val="10"/>
      <color rgb="FFFFFFFF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color rgb="FF242729"/>
      <name val="Bookman Old Style"/>
      <family val="1"/>
    </font>
    <font>
      <b/>
      <sz val="11"/>
      <color rgb="FFFF0000"/>
      <name val="Bookman Old Style"/>
      <family val="1"/>
    </font>
    <font>
      <sz val="11"/>
      <name val="Bookman Old Style"/>
      <family val="1"/>
    </font>
    <font>
      <b/>
      <sz val="11"/>
      <color rgb="FFFFFFFF"/>
      <name val="Bookman Old Style"/>
      <family val="1"/>
    </font>
    <font>
      <sz val="11"/>
      <color indexed="8"/>
      <name val="Calibri"/>
      <family val="2"/>
      <scheme val="minor"/>
    </font>
    <font>
      <b/>
      <sz val="16"/>
      <color rgb="FF000000"/>
      <name val="Trebuchet MS"/>
      <family val="2"/>
    </font>
    <font>
      <b/>
      <sz val="16"/>
      <color indexed="8"/>
      <name val="Calibri"/>
      <family val="2"/>
      <scheme val="minor"/>
    </font>
    <font>
      <sz val="11"/>
      <color rgb="FFFF0000"/>
      <name val="Bookman Old Style"/>
      <family val="1"/>
    </font>
    <font>
      <sz val="11"/>
      <color theme="1"/>
      <name val="Trebuchet MS"/>
      <family val="2"/>
    </font>
    <font>
      <sz val="8"/>
      <color theme="1"/>
      <name val="Calibri"/>
      <family val="2"/>
      <scheme val="minor"/>
    </font>
    <font>
      <sz val="11"/>
      <color rgb="FF000000"/>
      <name val="Bookman Old Style"/>
      <family val="1"/>
    </font>
    <font>
      <b/>
      <sz val="7"/>
      <color theme="1"/>
      <name val="Calibri"/>
      <family val="2"/>
      <scheme val="minor"/>
    </font>
    <font>
      <u/>
      <sz val="11"/>
      <name val="Bookman Old Style"/>
      <family val="1"/>
    </font>
    <font>
      <sz val="7"/>
      <color theme="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Trebuchet MS"/>
      <family val="2"/>
    </font>
    <font>
      <sz val="11"/>
      <color indexed="8"/>
      <name val="Sakkal Majalla"/>
    </font>
    <font>
      <sz val="11"/>
      <color theme="1"/>
      <name val="Sakkal Majalla"/>
    </font>
    <font>
      <b/>
      <sz val="8"/>
      <color rgb="FFFFFFFF"/>
      <name val="Trebuchet MS"/>
      <family val="2"/>
    </font>
    <font>
      <sz val="10"/>
      <name val="Bookman Old Style"/>
      <family val="1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7"/>
      <color theme="1"/>
      <name val="Trebuchet MS"/>
      <family val="2"/>
    </font>
    <font>
      <strike/>
      <sz val="10"/>
      <name val="Bookman Old Style"/>
      <family val="1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6200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3A3A3A"/>
      </bottom>
      <diagonal/>
    </border>
    <border>
      <left style="medium">
        <color rgb="FF3A3A3A"/>
      </left>
      <right/>
      <top style="medium">
        <color rgb="FF808080"/>
      </top>
      <bottom style="medium">
        <color rgb="FF3A3A3A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3A3A3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3A3A3A"/>
      </right>
      <top style="medium">
        <color rgb="FF808080"/>
      </top>
      <bottom/>
      <diagonal/>
    </border>
    <border>
      <left style="medium">
        <color rgb="FF808080"/>
      </left>
      <right style="medium">
        <color rgb="FF3A3A3A"/>
      </right>
      <top style="medium">
        <color rgb="FF808080"/>
      </top>
      <bottom/>
      <diagonal/>
    </border>
    <border>
      <left/>
      <right style="medium">
        <color rgb="FF3A3A3A"/>
      </right>
      <top style="medium">
        <color rgb="FF808080"/>
      </top>
      <bottom style="medium">
        <color rgb="FF3A3A3A"/>
      </bottom>
      <diagonal/>
    </border>
    <border>
      <left/>
      <right style="medium">
        <color rgb="FF808080"/>
      </right>
      <top style="medium">
        <color rgb="FF808080"/>
      </top>
      <bottom style="medium">
        <color rgb="FF3A3A3A"/>
      </bottom>
      <diagonal/>
    </border>
    <border>
      <left/>
      <right style="medium">
        <color rgb="FF3A3A3A"/>
      </right>
      <top/>
      <bottom/>
      <diagonal/>
    </border>
    <border>
      <left style="medium">
        <color rgb="FF808080"/>
      </left>
      <right style="medium">
        <color rgb="FF3A3A3A"/>
      </right>
      <top/>
      <bottom style="medium">
        <color rgb="FF3A3A3A"/>
      </bottom>
      <diagonal/>
    </border>
    <border>
      <left style="medium">
        <color rgb="FF3A3A3A"/>
      </left>
      <right style="medium">
        <color rgb="FF3A3A3A"/>
      </right>
      <top style="medium">
        <color rgb="FF3A3A3A"/>
      </top>
      <bottom style="medium">
        <color rgb="FF3A3A3A"/>
      </bottom>
      <diagonal/>
    </border>
    <border>
      <left style="medium">
        <color rgb="FF3A3A3A"/>
      </left>
      <right style="medium">
        <color rgb="FF808080"/>
      </right>
      <top style="medium">
        <color rgb="FF3A3A3A"/>
      </top>
      <bottom style="medium">
        <color rgb="FF3A3A3A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/>
      <diagonal/>
    </border>
    <border>
      <left/>
      <right style="medium">
        <color rgb="FF808080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3A3A3A"/>
      </right>
      <top/>
      <bottom/>
      <diagonal/>
    </border>
    <border>
      <left style="medium">
        <color rgb="FF3A3A3A"/>
      </left>
      <right/>
      <top/>
      <bottom style="medium">
        <color rgb="FF3A3A3A"/>
      </bottom>
      <diagonal/>
    </border>
    <border>
      <left/>
      <right style="medium">
        <color rgb="FF3A3A3A"/>
      </right>
      <top/>
      <bottom style="medium">
        <color rgb="FF3A3A3A"/>
      </bottom>
      <diagonal/>
    </border>
    <border>
      <left/>
      <right/>
      <top style="medium">
        <color rgb="FF808080"/>
      </top>
      <bottom style="medium">
        <color rgb="FF3A3A3A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3A3A3A"/>
      </bottom>
      <diagonal/>
    </border>
    <border>
      <left/>
      <right style="medium">
        <color rgb="FF3A3A3A"/>
      </right>
      <top style="medium">
        <color rgb="FF3A3A3A"/>
      </top>
      <bottom style="medium">
        <color rgb="FF3A3A3A"/>
      </bottom>
      <diagonal/>
    </border>
    <border>
      <left style="medium">
        <color rgb="FF3A3A3A"/>
      </left>
      <right/>
      <top style="medium">
        <color rgb="FF808080"/>
      </top>
      <bottom/>
      <diagonal/>
    </border>
    <border>
      <left style="medium">
        <color rgb="FF3A3A3A"/>
      </left>
      <right/>
      <top/>
      <bottom/>
      <diagonal/>
    </border>
    <border>
      <left/>
      <right/>
      <top/>
      <bottom style="medium">
        <color rgb="FF3A3A3A"/>
      </bottom>
      <diagonal/>
    </border>
    <border>
      <left style="medium">
        <color rgb="FF3A3A3A"/>
      </left>
      <right style="medium">
        <color rgb="FF3A3A3A"/>
      </right>
      <top/>
      <bottom style="medium">
        <color rgb="FF3A3A3A"/>
      </bottom>
      <diagonal/>
    </border>
    <border>
      <left/>
      <right style="medium">
        <color rgb="FF808080"/>
      </right>
      <top/>
      <bottom/>
      <diagonal/>
    </border>
    <border>
      <left style="medium">
        <color rgb="FF3A3A3A"/>
      </left>
      <right/>
      <top style="medium">
        <color rgb="FF3A3A3A"/>
      </top>
      <bottom style="medium">
        <color rgb="FF3A3A3A"/>
      </bottom>
      <diagonal/>
    </border>
    <border>
      <left/>
      <right/>
      <top style="medium">
        <color rgb="FF3A3A3A"/>
      </top>
      <bottom style="medium">
        <color rgb="FF3A3A3A"/>
      </bottom>
      <diagonal/>
    </border>
    <border>
      <left/>
      <right style="medium">
        <color rgb="FF808080"/>
      </right>
      <top style="medium">
        <color rgb="FF3A3A3A"/>
      </top>
      <bottom style="medium">
        <color rgb="FF3A3A3A"/>
      </bottom>
      <diagonal/>
    </border>
    <border>
      <left/>
      <right style="medium">
        <color theme="2" tint="-0.24994659260841701"/>
      </right>
      <top style="medium">
        <color rgb="FF3A3A3A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rgb="FF808080"/>
      </right>
      <top style="medium">
        <color rgb="FF666666"/>
      </top>
      <bottom style="medium">
        <color rgb="FF666666"/>
      </bottom>
      <diagonal/>
    </border>
    <border>
      <left/>
      <right style="medium">
        <color rgb="FF808080"/>
      </right>
      <top style="medium">
        <color rgb="FF666666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3A3A3A"/>
      </left>
      <right style="medium">
        <color rgb="FF808080"/>
      </right>
      <top style="medium">
        <color rgb="FF808080"/>
      </top>
      <bottom/>
      <diagonal/>
    </border>
    <border>
      <left style="medium">
        <color rgb="FF3A3A3A"/>
      </left>
      <right style="medium">
        <color rgb="FF808080"/>
      </right>
      <top/>
      <bottom/>
      <diagonal/>
    </border>
    <border>
      <left style="medium">
        <color rgb="FF3A3A3A"/>
      </left>
      <right style="medium">
        <color rgb="FF808080"/>
      </right>
      <top/>
      <bottom style="medium">
        <color rgb="FF3A3A3A"/>
      </bottom>
      <diagonal/>
    </border>
    <border>
      <left style="medium">
        <color rgb="FF3A3A3A"/>
      </left>
      <right style="medium">
        <color rgb="FF3A3A3A"/>
      </right>
      <top style="medium">
        <color rgb="FF808080"/>
      </top>
      <bottom/>
      <diagonal/>
    </border>
    <border>
      <left style="medium">
        <color rgb="FF3A3A3A"/>
      </left>
      <right style="medium">
        <color rgb="FF3A3A3A"/>
      </right>
      <top/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666666"/>
      </top>
      <bottom style="thin">
        <color indexed="64"/>
      </bottom>
      <diagonal/>
    </border>
    <border>
      <left/>
      <right style="medium">
        <color rgb="FF666666"/>
      </right>
      <top/>
      <bottom style="thin">
        <color indexed="64"/>
      </bottom>
      <diagonal/>
    </border>
    <border>
      <left/>
      <right style="medium">
        <color rgb="FF666666"/>
      </right>
      <top style="medium">
        <color rgb="FF3A3A3A"/>
      </top>
      <bottom style="medium">
        <color rgb="FF666666"/>
      </bottom>
      <diagonal/>
    </border>
    <border>
      <left/>
      <right style="medium">
        <color rgb="FF808080"/>
      </right>
      <top style="medium">
        <color rgb="FF3A3A3A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666666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</cellStyleXfs>
  <cellXfs count="496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2" borderId="0" xfId="1" applyFont="1" applyFill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Font="1"/>
    <xf numFmtId="0" fontId="6" fillId="0" borderId="0" xfId="2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/>
    <xf numFmtId="0" fontId="10" fillId="3" borderId="1" xfId="0" applyFont="1" applyFill="1" applyBorder="1" applyAlignment="1">
      <alignment horizontal="left" vertical="top"/>
    </xf>
    <xf numFmtId="0" fontId="10" fillId="0" borderId="1" xfId="1" applyFont="1" applyBorder="1" applyAlignment="1">
      <alignment horizontal="center" vertical="center"/>
    </xf>
    <xf numFmtId="0" fontId="11" fillId="0" borderId="1" xfId="0" quotePrefix="1" applyNumberFormat="1" applyFont="1" applyBorder="1"/>
    <xf numFmtId="0" fontId="10" fillId="6" borderId="1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1" fillId="2" borderId="0" xfId="1" applyFont="1" applyFill="1" applyAlignment="1">
      <alignment horizontal="center" vertical="center"/>
    </xf>
    <xf numFmtId="0" fontId="4" fillId="0" borderId="0" xfId="0" applyFont="1" applyAlignment="1"/>
    <xf numFmtId="0" fontId="9" fillId="2" borderId="0" xfId="0" applyFont="1" applyFill="1"/>
    <xf numFmtId="10" fontId="3" fillId="0" borderId="0" xfId="0" applyNumberFormat="1" applyFont="1"/>
    <xf numFmtId="0" fontId="8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2" borderId="0" xfId="0" applyFont="1" applyFill="1" applyBorder="1" applyAlignment="1">
      <alignment horizontal="left" vertical="top"/>
    </xf>
    <xf numFmtId="10" fontId="13" fillId="0" borderId="0" xfId="0" applyNumberFormat="1" applyFont="1" applyFill="1" applyAlignment="1">
      <alignment horizontal="left" readingOrder="1"/>
    </xf>
    <xf numFmtId="0" fontId="13" fillId="0" borderId="0" xfId="0" applyFont="1" applyFill="1" applyAlignment="1">
      <alignment horizontal="left" readingOrder="1"/>
    </xf>
    <xf numFmtId="0" fontId="14" fillId="7" borderId="5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wrapText="1" readingOrder="1"/>
    </xf>
    <xf numFmtId="10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 readingOrder="1"/>
    </xf>
    <xf numFmtId="10" fontId="13" fillId="0" borderId="0" xfId="0" applyNumberFormat="1" applyFont="1" applyFill="1" applyAlignment="1">
      <alignment horizontal="left" wrapText="1" readingOrder="1"/>
    </xf>
    <xf numFmtId="0" fontId="13" fillId="0" borderId="0" xfId="0" applyFont="1" applyFill="1" applyAlignment="1">
      <alignment horizontal="left" wrapText="1" readingOrder="1"/>
    </xf>
    <xf numFmtId="0" fontId="13" fillId="0" borderId="0" xfId="0" applyFont="1" applyFill="1" applyBorder="1" applyAlignment="1">
      <alignment horizontal="left" vertical="center" readingOrder="1"/>
    </xf>
    <xf numFmtId="0" fontId="13" fillId="0" borderId="1" xfId="0" applyFont="1" applyFill="1" applyBorder="1" applyAlignment="1">
      <alignment horizontal="left" readingOrder="1"/>
    </xf>
    <xf numFmtId="0" fontId="10" fillId="0" borderId="0" xfId="0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/>
    </xf>
    <xf numFmtId="0" fontId="11" fillId="0" borderId="0" xfId="0" quotePrefix="1" applyNumberFormat="1" applyFont="1" applyFill="1" applyBorder="1"/>
    <xf numFmtId="0" fontId="3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/>
    <xf numFmtId="0" fontId="9" fillId="0" borderId="0" xfId="0" applyFont="1" applyFill="1"/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15" fillId="2" borderId="0" xfId="1" applyFont="1" applyFill="1" applyBorder="1" applyAlignment="1">
      <alignment horizontal="center" vertical="center"/>
    </xf>
    <xf numFmtId="0" fontId="0" fillId="0" borderId="0" xfId="0" applyFont="1"/>
    <xf numFmtId="0" fontId="5" fillId="0" borderId="0" xfId="2" applyFont="1" applyAlignment="1">
      <alignment vertical="top" wrapText="1"/>
    </xf>
    <xf numFmtId="1" fontId="0" fillId="0" borderId="0" xfId="0" applyNumberFormat="1" applyFont="1" applyAlignment="1">
      <alignment horizontal="center" wrapText="1"/>
    </xf>
    <xf numFmtId="0" fontId="17" fillId="2" borderId="0" xfId="0" applyFont="1" applyFill="1" applyBorder="1" applyAlignment="1">
      <alignment horizontal="centerContinuous" vertical="top"/>
    </xf>
    <xf numFmtId="0" fontId="0" fillId="0" borderId="0" xfId="0" applyFont="1" applyAlignment="1">
      <alignment vertical="top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/>
    <xf numFmtId="0" fontId="15" fillId="2" borderId="0" xfId="1" applyFont="1" applyFill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Continuous" vertical="center" wrapText="1"/>
    </xf>
    <xf numFmtId="0" fontId="7" fillId="3" borderId="1" xfId="1" applyFont="1" applyFill="1" applyBorder="1" applyAlignment="1">
      <alignment horizontal="centerContinuous" vertical="center"/>
    </xf>
    <xf numFmtId="0" fontId="14" fillId="4" borderId="8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1" fontId="14" fillId="4" borderId="10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/>
    </xf>
    <xf numFmtId="0" fontId="1" fillId="9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0" borderId="1" xfId="1" applyFont="1" applyBorder="1" applyAlignment="1">
      <alignment horizontal="center" vertical="center"/>
    </xf>
    <xf numFmtId="0" fontId="3" fillId="0" borderId="1" xfId="0" quotePrefix="1" applyFont="1" applyBorder="1"/>
    <xf numFmtId="1" fontId="0" fillId="11" borderId="13" xfId="0" applyNumberFormat="1" applyFont="1" applyFill="1" applyBorder="1" applyAlignment="1">
      <alignment horizontal="center" vertical="top"/>
    </xf>
    <xf numFmtId="1" fontId="0" fillId="0" borderId="13" xfId="0" applyNumberFormat="1" applyFon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center" vertical="top"/>
    </xf>
    <xf numFmtId="0" fontId="1" fillId="6" borderId="1" xfId="1" applyFont="1" applyFill="1" applyBorder="1" applyAlignment="1">
      <alignment horizontal="center" vertical="center"/>
    </xf>
    <xf numFmtId="0" fontId="3" fillId="10" borderId="1" xfId="0" quotePrefix="1" applyFont="1" applyFill="1" applyBorder="1"/>
    <xf numFmtId="0" fontId="1" fillId="0" borderId="7" xfId="1" applyFont="1" applyBorder="1" applyAlignment="1">
      <alignment horizontal="center" vertical="center"/>
    </xf>
    <xf numFmtId="0" fontId="18" fillId="0" borderId="0" xfId="0" applyFont="1"/>
    <xf numFmtId="1" fontId="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2" borderId="0" xfId="0" applyFont="1" applyFill="1"/>
    <xf numFmtId="0" fontId="16" fillId="0" borderId="0" xfId="0" applyFont="1" applyAlignment="1"/>
    <xf numFmtId="0" fontId="19" fillId="0" borderId="0" xfId="0" applyFont="1"/>
    <xf numFmtId="0" fontId="0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vertical="top" wrapText="1"/>
    </xf>
    <xf numFmtId="0" fontId="14" fillId="4" borderId="14" xfId="0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" fillId="0" borderId="7" xfId="0" quotePrefix="1" applyFont="1" applyBorder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0" fontId="14" fillId="4" borderId="23" xfId="0" applyNumberFormat="1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left" vertical="top" wrapText="1"/>
    </xf>
    <xf numFmtId="49" fontId="0" fillId="0" borderId="13" xfId="0" applyNumberFormat="1" applyFill="1" applyBorder="1" applyAlignment="1">
      <alignment horizontal="center" vertical="top"/>
    </xf>
    <xf numFmtId="49" fontId="0" fillId="0" borderId="13" xfId="0" applyNumberFormat="1" applyFont="1" applyFill="1" applyBorder="1" applyAlignment="1">
      <alignment horizontal="center" vertical="top"/>
    </xf>
    <xf numFmtId="49" fontId="0" fillId="11" borderId="12" xfId="0" applyNumberFormat="1" applyFill="1" applyBorder="1" applyAlignment="1">
      <alignment horizontal="center" vertical="top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3" fillId="2" borderId="0" xfId="0" applyFont="1" applyFill="1" applyBorder="1"/>
    <xf numFmtId="0" fontId="13" fillId="2" borderId="0" xfId="1" applyFont="1" applyFill="1" applyBorder="1" applyAlignment="1">
      <alignment horizontal="center" vertical="center"/>
    </xf>
    <xf numFmtId="0" fontId="13" fillId="0" borderId="0" xfId="0" applyNumberFormat="1" applyFont="1"/>
    <xf numFmtId="0" fontId="23" fillId="0" borderId="0" xfId="2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3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/>
    <xf numFmtId="0" fontId="13" fillId="0" borderId="1" xfId="0" applyNumberFormat="1" applyFont="1" applyBorder="1"/>
    <xf numFmtId="0" fontId="13" fillId="0" borderId="1" xfId="0" applyFont="1" applyBorder="1" applyAlignment="1">
      <alignment vertical="top" wrapText="1"/>
    </xf>
    <xf numFmtId="0" fontId="13" fillId="0" borderId="1" xfId="0" applyFont="1" applyBorder="1"/>
    <xf numFmtId="0" fontId="13" fillId="2" borderId="1" xfId="1" applyFont="1" applyFill="1" applyBorder="1" applyAlignment="1">
      <alignment horizontal="left" vertical="center"/>
    </xf>
    <xf numFmtId="0" fontId="13" fillId="0" borderId="1" xfId="2" applyFont="1" applyBorder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9" fillId="10" borderId="1" xfId="0" quotePrefix="1" applyFont="1" applyFill="1" applyBorder="1"/>
    <xf numFmtId="0" fontId="24" fillId="10" borderId="25" xfId="0" applyFont="1" applyFill="1" applyBorder="1" applyAlignment="1">
      <alignment horizontal="left" vertical="top" wrapText="1"/>
    </xf>
    <xf numFmtId="0" fontId="24" fillId="10" borderId="25" xfId="0" applyNumberFormat="1" applyFont="1" applyFill="1" applyBorder="1" applyAlignment="1">
      <alignment horizontal="right" wrapText="1" indent="1"/>
    </xf>
    <xf numFmtId="0" fontId="24" fillId="10" borderId="27" xfId="0" applyNumberFormat="1" applyFont="1" applyFill="1" applyBorder="1" applyAlignment="1">
      <alignment horizontal="right" wrapText="1" indent="1"/>
    </xf>
    <xf numFmtId="0" fontId="19" fillId="0" borderId="1" xfId="0" quotePrefix="1" applyFont="1" applyBorder="1"/>
    <xf numFmtId="0" fontId="24" fillId="0" borderId="25" xfId="0" applyNumberFormat="1" applyFont="1" applyBorder="1" applyAlignment="1">
      <alignment horizontal="center" wrapText="1"/>
    </xf>
    <xf numFmtId="0" fontId="24" fillId="0" borderId="27" xfId="0" applyNumberFormat="1" applyFont="1" applyBorder="1" applyAlignment="1">
      <alignment horizontal="center" wrapText="1"/>
    </xf>
    <xf numFmtId="0" fontId="24" fillId="11" borderId="25" xfId="0" applyNumberFormat="1" applyFont="1" applyFill="1" applyBorder="1" applyAlignment="1">
      <alignment horizontal="center" wrapText="1"/>
    </xf>
    <xf numFmtId="0" fontId="24" fillId="11" borderId="27" xfId="0" applyNumberFormat="1" applyFont="1" applyFill="1" applyBorder="1" applyAlignment="1">
      <alignment horizontal="center" wrapText="1"/>
    </xf>
    <xf numFmtId="0" fontId="24" fillId="10" borderId="25" xfId="0" applyNumberFormat="1" applyFont="1" applyFill="1" applyBorder="1" applyAlignment="1">
      <alignment horizontal="center" wrapText="1"/>
    </xf>
    <xf numFmtId="0" fontId="24" fillId="10" borderId="27" xfId="0" applyNumberFormat="1" applyFont="1" applyFill="1" applyBorder="1" applyAlignment="1">
      <alignment horizontal="center" wrapText="1"/>
    </xf>
    <xf numFmtId="0" fontId="24" fillId="8" borderId="25" xfId="0" applyNumberFormat="1" applyFont="1" applyFill="1" applyBorder="1" applyAlignment="1">
      <alignment horizontal="center" wrapText="1"/>
    </xf>
    <xf numFmtId="0" fontId="24" fillId="8" borderId="2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vertical="top"/>
    </xf>
    <xf numFmtId="0" fontId="19" fillId="0" borderId="7" xfId="0" quotePrefix="1" applyFont="1" applyBorder="1"/>
    <xf numFmtId="164" fontId="24" fillId="10" borderId="25" xfId="0" applyNumberFormat="1" applyFont="1" applyFill="1" applyBorder="1" applyAlignment="1">
      <alignment horizontal="right" wrapText="1" indent="1"/>
    </xf>
    <xf numFmtId="164" fontId="24" fillId="10" borderId="27" xfId="0" applyNumberFormat="1" applyFont="1" applyFill="1" applyBorder="1" applyAlignment="1">
      <alignment horizontal="right" wrapText="1" indent="1"/>
    </xf>
    <xf numFmtId="0" fontId="24" fillId="11" borderId="25" xfId="0" applyNumberFormat="1" applyFont="1" applyFill="1" applyBorder="1" applyAlignment="1">
      <alignment horizontal="center" vertical="center" wrapText="1"/>
    </xf>
    <xf numFmtId="0" fontId="24" fillId="11" borderId="27" xfId="0" applyNumberFormat="1" applyFont="1" applyFill="1" applyBorder="1" applyAlignment="1">
      <alignment horizontal="center" vertical="center" wrapText="1"/>
    </xf>
    <xf numFmtId="0" fontId="24" fillId="0" borderId="25" xfId="0" applyNumberFormat="1" applyFont="1" applyBorder="1" applyAlignment="1">
      <alignment horizontal="center" vertical="center" wrapText="1"/>
    </xf>
    <xf numFmtId="0" fontId="24" fillId="0" borderId="27" xfId="0" applyNumberFormat="1" applyFont="1" applyBorder="1" applyAlignment="1">
      <alignment horizontal="center" vertical="center" wrapText="1"/>
    </xf>
    <xf numFmtId="0" fontId="24" fillId="10" borderId="25" xfId="0" applyNumberFormat="1" applyFont="1" applyFill="1" applyBorder="1" applyAlignment="1">
      <alignment horizontal="left" vertical="top" wrapText="1"/>
    </xf>
    <xf numFmtId="0" fontId="24" fillId="10" borderId="25" xfId="0" applyNumberFormat="1" applyFont="1" applyFill="1" applyBorder="1" applyAlignment="1">
      <alignment horizontal="center" vertical="center" wrapText="1"/>
    </xf>
    <xf numFmtId="0" fontId="24" fillId="10" borderId="27" xfId="0" applyNumberFormat="1" applyFont="1" applyFill="1" applyBorder="1" applyAlignment="1">
      <alignment horizontal="center" vertical="center" wrapText="1"/>
    </xf>
    <xf numFmtId="0" fontId="24" fillId="8" borderId="25" xfId="0" applyNumberFormat="1" applyFont="1" applyFill="1" applyBorder="1" applyAlignment="1">
      <alignment horizontal="center" vertical="center" wrapText="1"/>
    </xf>
    <xf numFmtId="0" fontId="24" fillId="13" borderId="25" xfId="0" applyNumberFormat="1" applyFont="1" applyFill="1" applyBorder="1" applyAlignment="1">
      <alignment horizontal="center" vertical="center" wrapText="1"/>
    </xf>
    <xf numFmtId="0" fontId="24" fillId="13" borderId="27" xfId="0" applyNumberFormat="1" applyFont="1" applyFill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28" fillId="3" borderId="1" xfId="0" applyFont="1" applyFill="1" applyBorder="1" applyAlignment="1">
      <alignment horizontal="left" vertical="top"/>
    </xf>
    <xf numFmtId="0" fontId="28" fillId="0" borderId="1" xfId="1" applyFont="1" applyBorder="1" applyAlignment="1">
      <alignment horizontal="center" vertical="center"/>
    </xf>
    <xf numFmtId="0" fontId="29" fillId="0" borderId="1" xfId="0" quotePrefix="1" applyFont="1" applyBorder="1"/>
    <xf numFmtId="0" fontId="29" fillId="0" borderId="7" xfId="0" quotePrefix="1" applyFont="1" applyBorder="1"/>
    <xf numFmtId="0" fontId="14" fillId="4" borderId="30" xfId="0" applyNumberFormat="1" applyFont="1" applyFill="1" applyBorder="1" applyAlignment="1">
      <alignment horizontal="center" vertical="center" wrapText="1"/>
    </xf>
    <xf numFmtId="0" fontId="14" fillId="4" borderId="3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49" fontId="0" fillId="11" borderId="12" xfId="0" applyNumberFormat="1" applyFont="1" applyFill="1" applyBorder="1" applyAlignment="1">
      <alignment horizontal="center" vertical="top"/>
    </xf>
    <xf numFmtId="49" fontId="0" fillId="13" borderId="12" xfId="0" applyNumberFormat="1" applyFont="1" applyFill="1" applyBorder="1" applyAlignment="1">
      <alignment horizontal="center" vertical="top"/>
    </xf>
    <xf numFmtId="0" fontId="3" fillId="0" borderId="25" xfId="0" applyNumberFormat="1" applyFont="1" applyBorder="1" applyAlignment="1">
      <alignment horizontal="center" wrapText="1"/>
    </xf>
    <xf numFmtId="0" fontId="3" fillId="10" borderId="25" xfId="0" applyNumberFormat="1" applyFont="1" applyFill="1" applyBorder="1" applyAlignment="1">
      <alignment horizontal="center" wrapText="1"/>
    </xf>
    <xf numFmtId="0" fontId="3" fillId="10" borderId="27" xfId="0" applyNumberFormat="1" applyFont="1" applyFill="1" applyBorder="1" applyAlignment="1">
      <alignment horizontal="center" wrapText="1"/>
    </xf>
    <xf numFmtId="0" fontId="3" fillId="8" borderId="25" xfId="0" applyNumberFormat="1" applyFont="1" applyFill="1" applyBorder="1" applyAlignment="1">
      <alignment horizontal="center" wrapText="1"/>
    </xf>
    <xf numFmtId="0" fontId="3" fillId="8" borderId="27" xfId="0" applyNumberFormat="1" applyFont="1" applyFill="1" applyBorder="1" applyAlignment="1">
      <alignment horizontal="center" wrapText="1"/>
    </xf>
    <xf numFmtId="2" fontId="3" fillId="0" borderId="1" xfId="0" quotePrefix="1" applyNumberFormat="1" applyFont="1" applyBorder="1"/>
    <xf numFmtId="2" fontId="3" fillId="8" borderId="25" xfId="0" applyNumberFormat="1" applyFont="1" applyFill="1" applyBorder="1" applyAlignment="1">
      <alignment horizontal="center" wrapText="1"/>
    </xf>
    <xf numFmtId="2" fontId="3" fillId="8" borderId="27" xfId="0" applyNumberFormat="1" applyFont="1" applyFill="1" applyBorder="1" applyAlignment="1">
      <alignment horizontal="center" wrapText="1"/>
    </xf>
    <xf numFmtId="4" fontId="3" fillId="8" borderId="25" xfId="0" applyNumberFormat="1" applyFont="1" applyFill="1" applyBorder="1" applyAlignment="1">
      <alignment horizontal="center" wrapText="1"/>
    </xf>
    <xf numFmtId="0" fontId="3" fillId="8" borderId="25" xfId="0" applyFont="1" applyFill="1" applyBorder="1" applyAlignment="1">
      <alignment horizontal="center" wrapText="1"/>
    </xf>
    <xf numFmtId="4" fontId="3" fillId="8" borderId="27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4" fontId="3" fillId="8" borderId="26" xfId="0" applyNumberFormat="1" applyFont="1" applyFill="1" applyBorder="1" applyAlignment="1">
      <alignment horizontal="center" wrapText="1"/>
    </xf>
    <xf numFmtId="0" fontId="3" fillId="8" borderId="26" xfId="0" applyFont="1" applyFill="1" applyBorder="1" applyAlignment="1">
      <alignment horizontal="center" wrapText="1"/>
    </xf>
    <xf numFmtId="4" fontId="3" fillId="8" borderId="40" xfId="0" applyNumberFormat="1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1" fillId="3" borderId="1" xfId="0" applyFont="1" applyFill="1" applyBorder="1" applyAlignment="1">
      <alignment horizontal="left" vertical="top"/>
    </xf>
    <xf numFmtId="0" fontId="31" fillId="0" borderId="1" xfId="1" applyFont="1" applyBorder="1" applyAlignment="1">
      <alignment horizontal="center" vertical="center"/>
    </xf>
    <xf numFmtId="1" fontId="0" fillId="11" borderId="12" xfId="0" applyNumberFormat="1" applyFill="1" applyBorder="1" applyAlignment="1">
      <alignment horizontal="center" vertical="top"/>
    </xf>
    <xf numFmtId="0" fontId="31" fillId="10" borderId="25" xfId="0" applyFont="1" applyFill="1" applyBorder="1" applyAlignment="1">
      <alignment horizontal="left" vertical="top" wrapText="1"/>
    </xf>
    <xf numFmtId="4" fontId="31" fillId="10" borderId="25" xfId="0" applyNumberFormat="1" applyFont="1" applyFill="1" applyBorder="1" applyAlignment="1">
      <alignment horizontal="center" wrapText="1"/>
    </xf>
    <xf numFmtId="0" fontId="31" fillId="10" borderId="1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left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1" fillId="10" borderId="45" xfId="0" applyNumberFormat="1" applyFont="1" applyFill="1" applyBorder="1" applyAlignment="1">
      <alignment vertical="top" wrapText="1" readingOrder="1"/>
    </xf>
    <xf numFmtId="0" fontId="3" fillId="0" borderId="27" xfId="0" applyNumberFormat="1" applyFont="1" applyBorder="1" applyAlignment="1">
      <alignment horizontal="center" wrapText="1"/>
    </xf>
    <xf numFmtId="0" fontId="3" fillId="0" borderId="26" xfId="0" applyNumberFormat="1" applyFont="1" applyBorder="1" applyAlignment="1">
      <alignment horizontal="center" wrapText="1"/>
    </xf>
    <xf numFmtId="0" fontId="3" fillId="0" borderId="40" xfId="0" applyNumberFormat="1" applyFont="1" applyBorder="1" applyAlignment="1">
      <alignment horizont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2" fontId="3" fillId="10" borderId="1" xfId="0" quotePrefix="1" applyNumberFormat="1" applyFont="1" applyFill="1" applyBorder="1"/>
    <xf numFmtId="165" fontId="3" fillId="10" borderId="25" xfId="0" applyNumberFormat="1" applyFont="1" applyFill="1" applyBorder="1" applyAlignment="1">
      <alignment horizontal="center" wrapText="1"/>
    </xf>
    <xf numFmtId="165" fontId="3" fillId="10" borderId="27" xfId="0" applyNumberFormat="1" applyFont="1" applyFill="1" applyBorder="1" applyAlignment="1">
      <alignment horizontal="center" wrapText="1"/>
    </xf>
    <xf numFmtId="49" fontId="3" fillId="0" borderId="1" xfId="0" quotePrefix="1" applyNumberFormat="1" applyFont="1" applyBorder="1"/>
    <xf numFmtId="0" fontId="3" fillId="10" borderId="46" xfId="0" applyFont="1" applyFill="1" applyBorder="1" applyAlignment="1">
      <alignment horizontal="left" vertical="top" wrapText="1" indent="1"/>
    </xf>
    <xf numFmtId="2" fontId="3" fillId="0" borderId="7" xfId="0" quotePrefix="1" applyNumberFormat="1" applyFont="1" applyBorder="1"/>
    <xf numFmtId="0" fontId="3" fillId="10" borderId="27" xfId="0" applyFont="1" applyFill="1" applyBorder="1" applyAlignment="1">
      <alignment horizontal="left" vertical="top" wrapText="1" indent="1"/>
    </xf>
    <xf numFmtId="0" fontId="3" fillId="10" borderId="2" xfId="0" applyFont="1" applyFill="1" applyBorder="1" applyAlignment="1">
      <alignment horizontal="left" vertical="top" wrapText="1"/>
    </xf>
    <xf numFmtId="0" fontId="3" fillId="10" borderId="11" xfId="0" applyFont="1" applyFill="1" applyBorder="1" applyAlignment="1">
      <alignment horizontal="left" vertical="top" wrapText="1"/>
    </xf>
    <xf numFmtId="0" fontId="3" fillId="10" borderId="55" xfId="0" applyFont="1" applyFill="1" applyBorder="1" applyAlignment="1">
      <alignment horizontal="left" vertical="top" wrapText="1"/>
    </xf>
    <xf numFmtId="0" fontId="1" fillId="10" borderId="1" xfId="1" applyFont="1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left" vertical="top" wrapText="1"/>
    </xf>
    <xf numFmtId="0" fontId="24" fillId="11" borderId="25" xfId="0" applyFont="1" applyFill="1" applyBorder="1" applyAlignment="1">
      <alignment horizontal="center" wrapText="1"/>
    </xf>
    <xf numFmtId="0" fontId="24" fillId="11" borderId="27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9" fillId="10" borderId="25" xfId="0" applyFont="1" applyFill="1" applyBorder="1" applyAlignment="1">
      <alignment horizontal="left" wrapText="1" indent="1"/>
    </xf>
    <xf numFmtId="0" fontId="29" fillId="10" borderId="26" xfId="0" applyFont="1" applyFill="1" applyBorder="1" applyAlignment="1">
      <alignment horizontal="left" wrapText="1" indent="1"/>
    </xf>
    <xf numFmtId="0" fontId="29" fillId="10" borderId="1" xfId="0" applyFont="1" applyFill="1" applyBorder="1" applyAlignment="1">
      <alignment horizontal="left" wrapText="1" indent="1"/>
    </xf>
    <xf numFmtId="0" fontId="13" fillId="0" borderId="1" xfId="0" applyFont="1" applyFill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left" vertical="top" readingOrder="1"/>
    </xf>
    <xf numFmtId="10" fontId="13" fillId="0" borderId="0" xfId="0" applyNumberFormat="1" applyFont="1" applyFill="1" applyAlignment="1">
      <alignment horizontal="left" vertical="top" wrapText="1" readingOrder="1"/>
    </xf>
    <xf numFmtId="0" fontId="13" fillId="0" borderId="0" xfId="0" applyFont="1" applyFill="1" applyAlignment="1">
      <alignment horizontal="left" vertical="top" wrapText="1" readingOrder="1"/>
    </xf>
    <xf numFmtId="2" fontId="3" fillId="10" borderId="25" xfId="0" applyNumberFormat="1" applyFont="1" applyFill="1" applyBorder="1" applyAlignment="1">
      <alignment horizontal="left" vertical="top" wrapText="1"/>
    </xf>
    <xf numFmtId="0" fontId="3" fillId="10" borderId="5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5" fillId="2" borderId="0" xfId="0" applyFont="1" applyFill="1" applyAlignment="1">
      <alignment vertical="top"/>
    </xf>
    <xf numFmtId="0" fontId="15" fillId="2" borderId="0" xfId="1" applyFont="1" applyFill="1" applyAlignment="1">
      <alignment horizontal="center" vertical="top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0" fontId="13" fillId="2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4" fillId="7" borderId="5" xfId="0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vertical="top"/>
    </xf>
    <xf numFmtId="0" fontId="13" fillId="2" borderId="1" xfId="1" applyFont="1" applyFill="1" applyBorder="1" applyAlignment="1">
      <alignment horizontal="left" vertical="top"/>
    </xf>
    <xf numFmtId="0" fontId="13" fillId="0" borderId="1" xfId="0" applyNumberFormat="1" applyFont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3" fillId="2" borderId="0" xfId="1" applyFont="1" applyFill="1" applyBorder="1" applyAlignment="1">
      <alignment horizontal="left" vertical="top"/>
    </xf>
    <xf numFmtId="0" fontId="13" fillId="0" borderId="0" xfId="0" applyNumberFormat="1" applyFont="1" applyBorder="1" applyAlignment="1">
      <alignment vertical="top"/>
    </xf>
    <xf numFmtId="0" fontId="13" fillId="0" borderId="0" xfId="2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1" applyFont="1" applyFill="1" applyBorder="1" applyAlignment="1">
      <alignment horizontal="center" vertical="top"/>
    </xf>
    <xf numFmtId="0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0" fontId="13" fillId="0" borderId="0" xfId="0" applyFont="1" applyFill="1" applyBorder="1" applyAlignment="1">
      <alignment horizontal="left" vertical="top" wrapText="1" readingOrder="1"/>
    </xf>
    <xf numFmtId="0" fontId="0" fillId="0" borderId="0" xfId="0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1" applyFont="1" applyFill="1" applyAlignment="1">
      <alignment horizontal="center" vertical="top"/>
    </xf>
    <xf numFmtId="10" fontId="13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20" fillId="0" borderId="0" xfId="0" applyFont="1" applyAlignment="1">
      <alignment horizontal="center" vertical="top" wrapText="1"/>
    </xf>
    <xf numFmtId="0" fontId="14" fillId="4" borderId="37" xfId="0" applyNumberFormat="1" applyFont="1" applyFill="1" applyBorder="1" applyAlignment="1">
      <alignment vertical="top" wrapText="1"/>
    </xf>
    <xf numFmtId="0" fontId="14" fillId="4" borderId="0" xfId="0" applyNumberFormat="1" applyFont="1" applyFill="1" applyBorder="1" applyAlignment="1">
      <alignment vertical="top" wrapText="1"/>
    </xf>
    <xf numFmtId="0" fontId="14" fillId="4" borderId="4" xfId="0" applyNumberFormat="1" applyFont="1" applyFill="1" applyBorder="1" applyAlignment="1">
      <alignment vertical="top" wrapText="1"/>
    </xf>
    <xf numFmtId="0" fontId="14" fillId="4" borderId="3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3" fillId="0" borderId="1" xfId="0" quotePrefix="1" applyFont="1" applyBorder="1" applyAlignment="1">
      <alignment vertical="top"/>
    </xf>
    <xf numFmtId="0" fontId="3" fillId="10" borderId="1" xfId="0" quotePrefix="1" applyFont="1" applyFill="1" applyBorder="1" applyAlignment="1">
      <alignment vertical="top"/>
    </xf>
    <xf numFmtId="0" fontId="3" fillId="8" borderId="26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 vertical="top"/>
    </xf>
    <xf numFmtId="0" fontId="31" fillId="10" borderId="26" xfId="0" applyFont="1" applyFill="1" applyBorder="1" applyAlignment="1">
      <alignment horizontal="left" vertical="top" wrapText="1"/>
    </xf>
    <xf numFmtId="0" fontId="21" fillId="10" borderId="44" xfId="0" applyNumberFormat="1" applyFont="1" applyFill="1" applyBorder="1" applyAlignment="1">
      <alignment vertical="top" wrapText="1" readingOrder="1"/>
    </xf>
    <xf numFmtId="0" fontId="3" fillId="10" borderId="25" xfId="0" applyFont="1" applyFill="1" applyBorder="1" applyAlignment="1">
      <alignment horizontal="left" wrapText="1" indent="1"/>
    </xf>
    <xf numFmtId="0" fontId="3" fillId="10" borderId="26" xfId="0" applyFont="1" applyFill="1" applyBorder="1" applyAlignment="1">
      <alignment horizontal="left" wrapText="1" indent="1"/>
    </xf>
    <xf numFmtId="0" fontId="3" fillId="10" borderId="1" xfId="0" applyFont="1" applyFill="1" applyBorder="1" applyAlignment="1">
      <alignment horizontal="left" wrapText="1" indent="1"/>
    </xf>
    <xf numFmtId="2" fontId="3" fillId="0" borderId="25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 wrapText="1"/>
    </xf>
    <xf numFmtId="2" fontId="3" fillId="10" borderId="25" xfId="0" applyNumberFormat="1" applyFont="1" applyFill="1" applyBorder="1" applyAlignment="1">
      <alignment horizontal="center" wrapText="1"/>
    </xf>
    <xf numFmtId="2" fontId="3" fillId="10" borderId="27" xfId="0" applyNumberFormat="1" applyFont="1" applyFill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3" fillId="0" borderId="40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10" borderId="47" xfId="0" applyFont="1" applyFill="1" applyBorder="1" applyAlignment="1">
      <alignment horizontal="left" vertical="top" wrapText="1" indent="1"/>
    </xf>
    <xf numFmtId="0" fontId="3" fillId="10" borderId="1" xfId="0" applyFont="1" applyFill="1" applyBorder="1" applyAlignment="1">
      <alignment horizontal="left" vertical="top" wrapText="1" indent="1"/>
    </xf>
    <xf numFmtId="0" fontId="19" fillId="0" borderId="1" xfId="0" quotePrefix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3" fillId="0" borderId="1" xfId="0" applyFont="1" applyFill="1" applyBorder="1" applyAlignment="1">
      <alignment horizontal="left" wrapText="1" readingOrder="1"/>
    </xf>
    <xf numFmtId="0" fontId="11" fillId="10" borderId="1" xfId="0" quotePrefix="1" applyNumberFormat="1" applyFont="1" applyFill="1" applyBorder="1"/>
    <xf numFmtId="1" fontId="9" fillId="10" borderId="58" xfId="0" applyNumberFormat="1" applyFont="1" applyFill="1" applyBorder="1" applyAlignment="1">
      <alignment horizontal="center" wrapText="1"/>
    </xf>
    <xf numFmtId="1" fontId="9" fillId="0" borderId="46" xfId="0" applyNumberFormat="1" applyFont="1" applyBorder="1" applyAlignment="1">
      <alignment horizontal="center" wrapText="1"/>
    </xf>
    <xf numFmtId="1" fontId="9" fillId="11" borderId="46" xfId="0" applyNumberFormat="1" applyFont="1" applyFill="1" applyBorder="1" applyAlignment="1">
      <alignment horizontal="center" wrapText="1"/>
    </xf>
    <xf numFmtId="1" fontId="9" fillId="0" borderId="58" xfId="0" applyNumberFormat="1" applyFont="1" applyBorder="1" applyAlignment="1">
      <alignment horizontal="center" wrapText="1"/>
    </xf>
    <xf numFmtId="1" fontId="9" fillId="11" borderId="58" xfId="0" applyNumberFormat="1" applyFont="1" applyFill="1" applyBorder="1" applyAlignment="1">
      <alignment horizontal="center" wrapText="1"/>
    </xf>
    <xf numFmtId="1" fontId="9" fillId="10" borderId="46" xfId="0" applyNumberFormat="1" applyFont="1" applyFill="1" applyBorder="1" applyAlignment="1">
      <alignment horizontal="center" wrapText="1"/>
    </xf>
    <xf numFmtId="1" fontId="0" fillId="11" borderId="13" xfId="0" applyNumberFormat="1" applyFill="1" applyBorder="1" applyAlignment="1">
      <alignment horizontal="center" vertical="top"/>
    </xf>
    <xf numFmtId="0" fontId="10" fillId="9" borderId="1" xfId="0" applyFont="1" applyFill="1" applyBorder="1" applyAlignment="1">
      <alignment horizontal="left" vertical="top"/>
    </xf>
    <xf numFmtId="0" fontId="10" fillId="9" borderId="1" xfId="1" applyFont="1" applyFill="1" applyBorder="1" applyAlignment="1">
      <alignment horizontal="center" vertical="center"/>
    </xf>
    <xf numFmtId="0" fontId="11" fillId="9" borderId="1" xfId="0" quotePrefix="1" applyNumberFormat="1" applyFont="1" applyFill="1" applyBorder="1"/>
    <xf numFmtId="1" fontId="0" fillId="9" borderId="13" xfId="0" applyNumberFormat="1" applyFill="1" applyBorder="1" applyAlignment="1">
      <alignment horizontal="center" vertical="top"/>
    </xf>
    <xf numFmtId="0" fontId="10" fillId="14" borderId="1" xfId="0" applyFont="1" applyFill="1" applyBorder="1" applyAlignment="1">
      <alignment horizontal="left" vertical="top"/>
    </xf>
    <xf numFmtId="0" fontId="10" fillId="14" borderId="1" xfId="1" applyFont="1" applyFill="1" applyBorder="1" applyAlignment="1">
      <alignment horizontal="center" vertical="center"/>
    </xf>
    <xf numFmtId="0" fontId="11" fillId="14" borderId="1" xfId="0" quotePrefix="1" applyNumberFormat="1" applyFont="1" applyFill="1" applyBorder="1"/>
    <xf numFmtId="1" fontId="0" fillId="14" borderId="13" xfId="0" applyNumberFormat="1" applyFill="1" applyBorder="1" applyAlignment="1">
      <alignment horizontal="center" vertical="top"/>
    </xf>
    <xf numFmtId="0" fontId="11" fillId="0" borderId="7" xfId="0" quotePrefix="1" applyNumberFormat="1" applyFont="1" applyBorder="1"/>
    <xf numFmtId="0" fontId="10" fillId="10" borderId="1" xfId="1" applyFont="1" applyFill="1" applyBorder="1" applyAlignment="1">
      <alignment horizontal="center" vertical="center"/>
    </xf>
    <xf numFmtId="0" fontId="11" fillId="15" borderId="1" xfId="0" quotePrefix="1" applyNumberFormat="1" applyFont="1" applyFill="1" applyBorder="1"/>
    <xf numFmtId="0" fontId="19" fillId="10" borderId="1" xfId="0" quotePrefix="1" applyFont="1" applyFill="1" applyBorder="1" applyAlignment="1">
      <alignment horizontal="center"/>
    </xf>
    <xf numFmtId="0" fontId="3" fillId="9" borderId="11" xfId="0" applyFont="1" applyFill="1" applyBorder="1" applyAlignment="1">
      <alignment horizontal="left" vertical="top" wrapText="1"/>
    </xf>
    <xf numFmtId="1" fontId="0" fillId="9" borderId="12" xfId="0" applyNumberFormat="1" applyFill="1" applyBorder="1" applyAlignment="1">
      <alignment horizontal="center" vertical="top"/>
    </xf>
    <xf numFmtId="0" fontId="3" fillId="9" borderId="2" xfId="0" applyFont="1" applyFill="1" applyBorder="1" applyAlignment="1">
      <alignment horizontal="left" vertical="top" wrapText="1"/>
    </xf>
    <xf numFmtId="0" fontId="19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1" fontId="0" fillId="9" borderId="13" xfId="0" applyNumberFormat="1" applyFont="1" applyFill="1" applyBorder="1" applyAlignment="1">
      <alignment horizontal="center" vertical="top"/>
    </xf>
    <xf numFmtId="0" fontId="19" fillId="2" borderId="1" xfId="0" quotePrefix="1" applyFont="1" applyFill="1" applyBorder="1" applyAlignment="1">
      <alignment horizontal="center"/>
    </xf>
    <xf numFmtId="0" fontId="19" fillId="9" borderId="1" xfId="0" quotePrefix="1" applyFont="1" applyFill="1" applyBorder="1" applyAlignment="1">
      <alignment horizontal="center"/>
    </xf>
    <xf numFmtId="0" fontId="1" fillId="14" borderId="1" xfId="0" applyFont="1" applyFill="1" applyBorder="1" applyAlignment="1">
      <alignment horizontal="left" vertical="top"/>
    </xf>
    <xf numFmtId="0" fontId="1" fillId="14" borderId="1" xfId="1" applyFont="1" applyFill="1" applyBorder="1" applyAlignment="1">
      <alignment horizontal="center" vertical="center"/>
    </xf>
    <xf numFmtId="0" fontId="19" fillId="14" borderId="1" xfId="0" quotePrefix="1" applyFont="1" applyFill="1" applyBorder="1" applyAlignment="1">
      <alignment horizontal="center"/>
    </xf>
    <xf numFmtId="0" fontId="3" fillId="14" borderId="2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1" fontId="33" fillId="0" borderId="61" xfId="0" applyNumberFormat="1" applyFont="1" applyFill="1" applyBorder="1" applyAlignment="1">
      <alignment horizontal="center" vertical="top"/>
    </xf>
    <xf numFmtId="0" fontId="13" fillId="0" borderId="55" xfId="0" applyFont="1" applyBorder="1" applyAlignment="1">
      <alignment horizontal="left" vertical="top" wrapText="1"/>
    </xf>
    <xf numFmtId="0" fontId="36" fillId="0" borderId="0" xfId="0" applyFont="1"/>
    <xf numFmtId="0" fontId="0" fillId="0" borderId="0" xfId="0" applyAlignment="1"/>
    <xf numFmtId="0" fontId="37" fillId="16" borderId="1" xfId="0" applyFont="1" applyFill="1" applyBorder="1"/>
    <xf numFmtId="0" fontId="37" fillId="16" borderId="0" xfId="0" applyFont="1" applyFill="1" applyAlignment="1"/>
    <xf numFmtId="0" fontId="3" fillId="0" borderId="63" xfId="0" applyNumberFormat="1" applyFont="1" applyBorder="1" applyAlignment="1">
      <alignment horizontal="left" vertical="top" wrapText="1"/>
    </xf>
    <xf numFmtId="0" fontId="19" fillId="2" borderId="1" xfId="0" quotePrefix="1" applyFont="1" applyFill="1" applyBorder="1"/>
    <xf numFmtId="0" fontId="3" fillId="0" borderId="63" xfId="0" applyNumberFormat="1" applyFont="1" applyBorder="1" applyAlignment="1">
      <alignment horizontal="left" vertical="top"/>
    </xf>
    <xf numFmtId="0" fontId="38" fillId="0" borderId="0" xfId="0" applyFont="1"/>
    <xf numFmtId="0" fontId="37" fillId="16" borderId="0" xfId="0" applyFont="1" applyFill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7" fillId="16" borderId="1" xfId="0" applyFont="1" applyFill="1" applyBorder="1" applyAlignment="1"/>
    <xf numFmtId="49" fontId="3" fillId="0" borderId="1" xfId="0" applyNumberFormat="1" applyFont="1" applyBorder="1"/>
    <xf numFmtId="0" fontId="3" fillId="0" borderId="1" xfId="0" quotePrefix="1" applyNumberFormat="1" applyFont="1" applyBorder="1"/>
    <xf numFmtId="0" fontId="19" fillId="14" borderId="1" xfId="0" quotePrefix="1" applyFont="1" applyFill="1" applyBorder="1"/>
    <xf numFmtId="0" fontId="24" fillId="14" borderId="25" xfId="0" applyFont="1" applyFill="1" applyBorder="1" applyAlignment="1">
      <alignment horizontal="left" vertical="top" wrapText="1"/>
    </xf>
    <xf numFmtId="0" fontId="24" fillId="14" borderId="25" xfId="0" applyNumberFormat="1" applyFont="1" applyFill="1" applyBorder="1" applyAlignment="1">
      <alignment horizontal="center" wrapText="1"/>
    </xf>
    <xf numFmtId="0" fontId="24" fillId="14" borderId="27" xfId="0" applyNumberFormat="1" applyFont="1" applyFill="1" applyBorder="1" applyAlignment="1">
      <alignment horizontal="center" wrapText="1"/>
    </xf>
    <xf numFmtId="0" fontId="3" fillId="14" borderId="0" xfId="0" applyFont="1" applyFill="1"/>
    <xf numFmtId="0" fontId="24" fillId="14" borderId="25" xfId="0" applyNumberFormat="1" applyFont="1" applyFill="1" applyBorder="1" applyAlignment="1">
      <alignment horizontal="left" vertical="top" wrapText="1"/>
    </xf>
    <xf numFmtId="0" fontId="24" fillId="14" borderId="25" xfId="0" applyNumberFormat="1" applyFont="1" applyFill="1" applyBorder="1" applyAlignment="1">
      <alignment horizontal="center" vertical="center" wrapText="1"/>
    </xf>
    <xf numFmtId="0" fontId="24" fillId="14" borderId="27" xfId="0" applyNumberFormat="1" applyFont="1" applyFill="1" applyBorder="1" applyAlignment="1">
      <alignment horizontal="center" vertical="center" wrapText="1"/>
    </xf>
    <xf numFmtId="0" fontId="0" fillId="14" borderId="0" xfId="0" applyFont="1" applyFill="1"/>
    <xf numFmtId="165" fontId="0" fillId="11" borderId="13" xfId="0" applyNumberFormat="1" applyFill="1" applyBorder="1" applyAlignment="1">
      <alignment horizontal="center" vertical="top"/>
    </xf>
    <xf numFmtId="165" fontId="0" fillId="0" borderId="13" xfId="0" applyNumberFormat="1" applyFont="1" applyFill="1" applyBorder="1" applyAlignment="1">
      <alignment horizontal="center" vertical="top"/>
    </xf>
    <xf numFmtId="165" fontId="0" fillId="11" borderId="12" xfId="0" applyNumberFormat="1" applyFill="1" applyBorder="1" applyAlignment="1">
      <alignment horizontal="center" vertical="top"/>
    </xf>
    <xf numFmtId="0" fontId="13" fillId="0" borderId="64" xfId="0" applyNumberFormat="1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2" fillId="0" borderId="0" xfId="3"/>
    <xf numFmtId="0" fontId="34" fillId="0" borderId="0" xfId="3" applyFont="1"/>
    <xf numFmtId="0" fontId="34" fillId="9" borderId="1" xfId="3" applyFont="1" applyFill="1" applyBorder="1" applyAlignment="1">
      <alignment horizontal="center"/>
    </xf>
    <xf numFmtId="0" fontId="41" fillId="17" borderId="1" xfId="3" applyFont="1" applyFill="1" applyBorder="1" applyAlignment="1">
      <alignment horizontal="center"/>
    </xf>
    <xf numFmtId="0" fontId="2" fillId="0" borderId="1" xfId="3" applyBorder="1"/>
    <xf numFmtId="0" fontId="2" fillId="0" borderId="1" xfId="3" applyBorder="1" applyAlignment="1">
      <alignment horizontal="center"/>
    </xf>
    <xf numFmtId="0" fontId="13" fillId="18" borderId="1" xfId="0" applyFont="1" applyFill="1" applyBorder="1" applyAlignment="1">
      <alignment vertical="center"/>
    </xf>
    <xf numFmtId="0" fontId="13" fillId="18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/>
    <xf numFmtId="0" fontId="13" fillId="2" borderId="1" xfId="1" applyFont="1" applyFill="1" applyBorder="1" applyAlignment="1">
      <alignment horizontal="left"/>
    </xf>
    <xf numFmtId="0" fontId="13" fillId="0" borderId="1" xfId="0" applyNumberFormat="1" applyFont="1" applyBorder="1" applyAlignment="1"/>
    <xf numFmtId="0" fontId="13" fillId="0" borderId="1" xfId="2" applyFont="1" applyBorder="1" applyAlignment="1">
      <alignment wrapText="1"/>
    </xf>
    <xf numFmtId="0" fontId="13" fillId="0" borderId="1" xfId="0" applyFont="1" applyBorder="1" applyAlignment="1"/>
    <xf numFmtId="0" fontId="13" fillId="0" borderId="0" xfId="0" applyFont="1" applyAlignment="1"/>
    <xf numFmtId="0" fontId="13" fillId="2" borderId="1" xfId="1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vertical="top" wrapText="1"/>
    </xf>
    <xf numFmtId="0" fontId="13" fillId="18" borderId="1" xfId="2" applyFont="1" applyFill="1" applyBorder="1" applyAlignment="1">
      <alignment vertical="center" wrapText="1"/>
    </xf>
    <xf numFmtId="0" fontId="13" fillId="18" borderId="1" xfId="0" applyFont="1" applyFill="1" applyBorder="1" applyAlignment="1">
      <alignment horizontal="left" vertical="center" wrapText="1" readingOrder="1"/>
    </xf>
    <xf numFmtId="0" fontId="13" fillId="18" borderId="1" xfId="0" quotePrefix="1" applyFont="1" applyFill="1" applyBorder="1" applyAlignment="1">
      <alignment horizontal="left" vertical="center" wrapText="1" readingOrder="1"/>
    </xf>
    <xf numFmtId="0" fontId="1" fillId="18" borderId="1" xfId="0" applyFont="1" applyFill="1" applyBorder="1" applyAlignment="1">
      <alignment horizontal="left" vertical="top"/>
    </xf>
    <xf numFmtId="0" fontId="24" fillId="10" borderId="0" xfId="0" applyFont="1" applyFill="1" applyBorder="1" applyAlignment="1">
      <alignment horizontal="left" vertical="top" wrapText="1"/>
    </xf>
    <xf numFmtId="0" fontId="24" fillId="10" borderId="4" xfId="0" applyFont="1" applyFill="1" applyBorder="1" applyAlignment="1">
      <alignment horizontal="left" vertical="top" wrapText="1"/>
    </xf>
    <xf numFmtId="0" fontId="24" fillId="18" borderId="25" xfId="0" applyFont="1" applyFill="1" applyBorder="1" applyAlignment="1">
      <alignment horizontal="left" vertical="top" wrapText="1"/>
    </xf>
    <xf numFmtId="0" fontId="24" fillId="18" borderId="26" xfId="0" applyFont="1" applyFill="1" applyBorder="1" applyAlignment="1">
      <alignment horizontal="left" vertical="top" wrapText="1"/>
    </xf>
    <xf numFmtId="0" fontId="24" fillId="18" borderId="1" xfId="0" applyFont="1" applyFill="1" applyBorder="1" applyAlignment="1">
      <alignment horizontal="left" vertical="top" wrapText="1"/>
    </xf>
    <xf numFmtId="0" fontId="24" fillId="9" borderId="25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center" vertical="top"/>
    </xf>
    <xf numFmtId="0" fontId="19" fillId="18" borderId="1" xfId="0" quotePrefix="1" applyFont="1" applyFill="1" applyBorder="1"/>
    <xf numFmtId="0" fontId="1" fillId="18" borderId="1" xfId="1" applyFont="1" applyFill="1" applyBorder="1" applyAlignment="1">
      <alignment horizontal="center" vertical="center"/>
    </xf>
    <xf numFmtId="0" fontId="24" fillId="18" borderId="25" xfId="0" applyNumberFormat="1" applyFont="1" applyFill="1" applyBorder="1" applyAlignment="1">
      <alignment horizontal="left" vertical="top" wrapText="1"/>
    </xf>
    <xf numFmtId="0" fontId="19" fillId="18" borderId="1" xfId="0" quotePrefix="1" applyFont="1" applyFill="1" applyBorder="1" applyAlignment="1">
      <alignment horizontal="center" vertical="center"/>
    </xf>
    <xf numFmtId="0" fontId="24" fillId="9" borderId="25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3" fillId="18" borderId="1" xfId="0" quotePrefix="1" applyFont="1" applyFill="1" applyBorder="1"/>
    <xf numFmtId="0" fontId="3" fillId="18" borderId="25" xfId="0" applyFont="1" applyFill="1" applyBorder="1" applyAlignment="1">
      <alignment horizontal="left" vertical="top" wrapText="1"/>
    </xf>
    <xf numFmtId="49" fontId="0" fillId="18" borderId="12" xfId="0" applyNumberFormat="1" applyFont="1" applyFill="1" applyBorder="1" applyAlignment="1">
      <alignment horizontal="center" vertical="top"/>
    </xf>
    <xf numFmtId="0" fontId="31" fillId="18" borderId="25" xfId="0" applyFont="1" applyFill="1" applyBorder="1" applyAlignment="1">
      <alignment horizontal="left" vertical="top" wrapText="1"/>
    </xf>
    <xf numFmtId="0" fontId="31" fillId="18" borderId="1" xfId="0" applyFont="1" applyFill="1" applyBorder="1" applyAlignment="1">
      <alignment horizontal="left" vertical="top"/>
    </xf>
    <xf numFmtId="0" fontId="31" fillId="18" borderId="1" xfId="1" applyFont="1" applyFill="1" applyBorder="1" applyAlignment="1">
      <alignment horizontal="center" vertical="center"/>
    </xf>
    <xf numFmtId="49" fontId="31" fillId="18" borderId="1" xfId="0" quotePrefix="1" applyNumberFormat="1" applyFont="1" applyFill="1" applyBorder="1"/>
    <xf numFmtId="1" fontId="0" fillId="18" borderId="13" xfId="0" applyNumberFormat="1" applyFont="1" applyFill="1" applyBorder="1" applyAlignment="1">
      <alignment horizontal="center" vertical="top"/>
    </xf>
    <xf numFmtId="0" fontId="31" fillId="0" borderId="0" xfId="0" applyFont="1" applyFill="1"/>
    <xf numFmtId="165" fontId="0" fillId="0" borderId="13" xfId="0" applyNumberFormat="1" applyFill="1" applyBorder="1" applyAlignment="1">
      <alignment horizontal="center" vertical="top"/>
    </xf>
    <xf numFmtId="0" fontId="21" fillId="18" borderId="45" xfId="0" applyNumberFormat="1" applyFont="1" applyFill="1" applyBorder="1" applyAlignment="1">
      <alignment vertical="top" wrapText="1" readingOrder="1"/>
    </xf>
    <xf numFmtId="1" fontId="0" fillId="18" borderId="13" xfId="0" applyNumberFormat="1" applyFill="1" applyBorder="1" applyAlignment="1">
      <alignment horizontal="center" vertical="top"/>
    </xf>
    <xf numFmtId="0" fontId="9" fillId="10" borderId="11" xfId="0" applyFont="1" applyFill="1" applyBorder="1" applyAlignment="1">
      <alignment horizontal="left" vertical="top" wrapText="1"/>
    </xf>
    <xf numFmtId="0" fontId="9" fillId="10" borderId="57" xfId="0" applyFont="1" applyFill="1" applyBorder="1" applyAlignment="1">
      <alignment horizontal="left" vertical="top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59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59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4" borderId="2" xfId="0" applyFont="1" applyFill="1" applyBorder="1" applyAlignment="1">
      <alignment horizontal="left" vertical="top" wrapText="1"/>
    </xf>
    <xf numFmtId="0" fontId="9" fillId="14" borderId="59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6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4" fillId="4" borderId="22" xfId="0" applyFont="1" applyFill="1" applyBorder="1" applyAlignment="1">
      <alignment horizontal="center" vertical="top" wrapText="1"/>
    </xf>
    <xf numFmtId="0" fontId="14" fillId="4" borderId="10" xfId="0" applyNumberFormat="1" applyFont="1" applyFill="1" applyBorder="1" applyAlignment="1">
      <alignment horizontal="center" vertical="center" wrapText="1"/>
    </xf>
    <xf numFmtId="0" fontId="14" fillId="4" borderId="19" xfId="0" applyNumberFormat="1" applyFont="1" applyFill="1" applyBorder="1" applyAlignment="1">
      <alignment horizontal="center" vertical="center" wrapText="1"/>
    </xf>
    <xf numFmtId="0" fontId="14" fillId="4" borderId="20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37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top" wrapText="1"/>
    </xf>
    <xf numFmtId="0" fontId="14" fillId="4" borderId="34" xfId="0" applyFont="1" applyFill="1" applyBorder="1" applyAlignment="1">
      <alignment horizontal="center" vertical="top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49" fontId="30" fillId="4" borderId="41" xfId="0" applyNumberFormat="1" applyFont="1" applyFill="1" applyBorder="1" applyAlignment="1">
      <alignment horizontal="center" vertical="center" wrapText="1"/>
    </xf>
    <xf numFmtId="49" fontId="30" fillId="4" borderId="42" xfId="0" applyNumberFormat="1" applyFont="1" applyFill="1" applyBorder="1" applyAlignment="1">
      <alignment horizontal="center" vertical="center" wrapText="1"/>
    </xf>
    <xf numFmtId="49" fontId="30" fillId="4" borderId="35" xfId="0" applyNumberFormat="1" applyFont="1" applyFill="1" applyBorder="1" applyAlignment="1">
      <alignment horizontal="center" vertical="center" wrapText="1"/>
    </xf>
    <xf numFmtId="49" fontId="30" fillId="4" borderId="43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49" fontId="30" fillId="4" borderId="36" xfId="0" applyNumberFormat="1" applyFont="1" applyFill="1" applyBorder="1" applyAlignment="1">
      <alignment horizontal="center" vertical="center" wrapText="1"/>
    </xf>
    <xf numFmtId="49" fontId="30" fillId="4" borderId="17" xfId="0" applyNumberFormat="1" applyFont="1" applyFill="1" applyBorder="1" applyAlignment="1">
      <alignment horizontal="center" vertical="center" wrapText="1"/>
    </xf>
    <xf numFmtId="49" fontId="30" fillId="4" borderId="5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/>
    </xf>
    <xf numFmtId="0" fontId="14" fillId="4" borderId="1" xfId="0" applyNumberFormat="1" applyFont="1" applyFill="1" applyBorder="1" applyAlignment="1">
      <alignment horizontal="center" vertical="top" wrapText="1"/>
    </xf>
    <xf numFmtId="49" fontId="14" fillId="4" borderId="10" xfId="0" applyNumberFormat="1" applyFont="1" applyFill="1" applyBorder="1" applyAlignment="1">
      <alignment horizontal="center" vertical="center" wrapText="1"/>
    </xf>
    <xf numFmtId="49" fontId="14" fillId="4" borderId="32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 applyAlignment="1">
      <alignment horizontal="center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5" fontId="30" fillId="4" borderId="48" xfId="0" applyNumberFormat="1" applyFont="1" applyFill="1" applyBorder="1" applyAlignment="1">
      <alignment horizontal="center" vertical="center" wrapText="1"/>
    </xf>
    <xf numFmtId="165" fontId="30" fillId="4" borderId="0" xfId="0" applyNumberFormat="1" applyFont="1" applyFill="1" applyBorder="1" applyAlignment="1">
      <alignment horizontal="center" vertical="center" wrapText="1"/>
    </xf>
    <xf numFmtId="165" fontId="30" fillId="4" borderId="38" xfId="0" applyNumberFormat="1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30" fillId="4" borderId="48" xfId="0" applyFont="1" applyFill="1" applyBorder="1" applyAlignment="1">
      <alignment horizontal="center" vertical="top" wrapText="1"/>
    </xf>
    <xf numFmtId="0" fontId="30" fillId="4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0" fillId="4" borderId="36" xfId="0" applyFont="1" applyFill="1" applyBorder="1" applyAlignment="1">
      <alignment horizontal="center" vertical="top" wrapText="1"/>
    </xf>
    <xf numFmtId="0" fontId="30" fillId="4" borderId="37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0" fillId="0" borderId="65" xfId="0" applyFont="1" applyBorder="1" applyAlignment="1">
      <alignment horizontal="left" vertical="top"/>
    </xf>
    <xf numFmtId="0" fontId="0" fillId="0" borderId="7" xfId="0" quotePrefix="1" applyFont="1" applyBorder="1" applyAlignment="1">
      <alignment horizontal="center" vertical="top"/>
    </xf>
    <xf numFmtId="0" fontId="0" fillId="0" borderId="65" xfId="0" quotePrefix="1" applyFont="1" applyBorder="1" applyAlignment="1">
      <alignment horizontal="center" vertical="top"/>
    </xf>
    <xf numFmtId="0" fontId="0" fillId="0" borderId="62" xfId="0" quotePrefix="1" applyFont="1" applyBorder="1" applyAlignment="1">
      <alignment horizontal="center" vertical="top"/>
    </xf>
    <xf numFmtId="0" fontId="0" fillId="0" borderId="7" xfId="0" quotePrefix="1" applyFont="1" applyBorder="1" applyAlignment="1">
      <alignment horizontal="center" vertical="top" wrapText="1"/>
    </xf>
    <xf numFmtId="0" fontId="0" fillId="0" borderId="65" xfId="0" quotePrefix="1" applyFont="1" applyBorder="1" applyAlignment="1">
      <alignment horizontal="center" vertical="top" wrapText="1"/>
    </xf>
    <xf numFmtId="0" fontId="0" fillId="0" borderId="62" xfId="0" applyFont="1" applyBorder="1" applyAlignment="1">
      <alignment horizontal="left" vertical="top"/>
    </xf>
    <xf numFmtId="0" fontId="0" fillId="0" borderId="62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30" fillId="4" borderId="49" xfId="0" applyFont="1" applyFill="1" applyBorder="1" applyAlignment="1">
      <alignment horizontal="center" vertical="top" wrapText="1"/>
    </xf>
    <xf numFmtId="0" fontId="30" fillId="4" borderId="50" xfId="0" applyFont="1" applyFill="1" applyBorder="1" applyAlignment="1">
      <alignment horizontal="center" vertical="top" wrapText="1"/>
    </xf>
    <xf numFmtId="0" fontId="30" fillId="4" borderId="51" xfId="0" applyFont="1" applyFill="1" applyBorder="1" applyAlignment="1">
      <alignment horizontal="center" vertical="top" wrapText="1"/>
    </xf>
    <xf numFmtId="0" fontId="30" fillId="4" borderId="18" xfId="0" applyFont="1" applyFill="1" applyBorder="1" applyAlignment="1">
      <alignment horizontal="center" vertical="top" wrapText="1"/>
    </xf>
    <xf numFmtId="0" fontId="30" fillId="4" borderId="29" xfId="0" applyFont="1" applyFill="1" applyBorder="1" applyAlignment="1">
      <alignment horizontal="center" vertical="top" wrapText="1"/>
    </xf>
    <xf numFmtId="0" fontId="30" fillId="4" borderId="22" xfId="0" applyFont="1" applyFill="1" applyBorder="1" applyAlignment="1">
      <alignment horizontal="center" vertical="top" wrapText="1"/>
    </xf>
    <xf numFmtId="0" fontId="30" fillId="4" borderId="52" xfId="0" applyFont="1" applyFill="1" applyBorder="1" applyAlignment="1">
      <alignment horizontal="center" vertical="top" wrapText="1"/>
    </xf>
    <xf numFmtId="0" fontId="30" fillId="4" borderId="53" xfId="0" applyFont="1" applyFill="1" applyBorder="1" applyAlignment="1">
      <alignment horizontal="center" vertical="top" wrapText="1"/>
    </xf>
    <xf numFmtId="0" fontId="30" fillId="4" borderId="39" xfId="0" applyFont="1" applyFill="1" applyBorder="1" applyAlignment="1">
      <alignment horizontal="center" vertical="top" wrapText="1"/>
    </xf>
    <xf numFmtId="0" fontId="30" fillId="4" borderId="30" xfId="0" applyFont="1" applyFill="1" applyBorder="1" applyAlignment="1">
      <alignment horizontal="center" vertical="top" wrapText="1"/>
    </xf>
    <xf numFmtId="0" fontId="34" fillId="0" borderId="0" xfId="3" applyFont="1" applyAlignment="1">
      <alignment horizontal="center"/>
    </xf>
    <xf numFmtId="0" fontId="13" fillId="18" borderId="1" xfId="0" applyFont="1" applyFill="1" applyBorder="1" applyAlignment="1">
      <alignment horizontal="left" vertical="top" wrapText="1" readingOrder="1"/>
    </xf>
  </cellXfs>
  <cellStyles count="4">
    <cellStyle name="Hyperlink" xfId="2" builtinId="8"/>
    <cellStyle name="Normal" xfId="0" builtinId="0"/>
    <cellStyle name="Normal 2" xfId="1"/>
    <cellStyle name="Normal 2 2" xfId="3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2"/>
  <sheetViews>
    <sheetView zoomScale="70" zoomScaleNormal="70" workbookViewId="0">
      <selection activeCell="H4" sqref="H4"/>
    </sheetView>
  </sheetViews>
  <sheetFormatPr defaultColWidth="8.81640625" defaultRowHeight="14"/>
  <cols>
    <col min="1" max="1" width="15.7265625" style="14" customWidth="1"/>
    <col min="2" max="2" width="27.90625" style="15" customWidth="1"/>
    <col min="3" max="3" width="13.453125" style="16" customWidth="1"/>
    <col min="4" max="4" width="22" style="4" bestFit="1" customWidth="1"/>
    <col min="5" max="5" width="7.26953125" style="8" customWidth="1"/>
    <col min="6" max="6" width="51.90625" style="8" customWidth="1"/>
    <col min="7" max="7" width="15.7265625" style="5" customWidth="1"/>
    <col min="8" max="8" width="38.1796875" style="5" customWidth="1"/>
    <col min="9" max="9" width="9.1796875" style="5" bestFit="1" customWidth="1"/>
    <col min="10" max="16384" width="8.81640625" style="5"/>
  </cols>
  <sheetData>
    <row r="1" spans="1:9" ht="22.4" customHeight="1">
      <c r="A1" s="1"/>
      <c r="B1" s="2"/>
      <c r="C1" s="3"/>
      <c r="E1" s="17" t="s">
        <v>0</v>
      </c>
      <c r="F1" s="17"/>
    </row>
    <row r="2" spans="1:9">
      <c r="A2" s="22"/>
      <c r="B2" s="2"/>
      <c r="C2" s="3"/>
      <c r="E2" s="6"/>
      <c r="F2" s="7"/>
    </row>
    <row r="3" spans="1:9" s="98" customFormat="1" ht="14.5" customHeight="1" thickBot="1">
      <c r="A3" s="107" t="s">
        <v>213</v>
      </c>
      <c r="B3" s="93"/>
      <c r="C3" s="94"/>
      <c r="D3" s="95"/>
      <c r="E3" s="96"/>
      <c r="F3" s="97"/>
    </row>
    <row r="4" spans="1:9" s="98" customFormat="1" ht="28.5" customHeight="1">
      <c r="A4" s="25" t="s">
        <v>191</v>
      </c>
      <c r="B4" s="25" t="s">
        <v>192</v>
      </c>
      <c r="C4" s="25" t="s">
        <v>193</v>
      </c>
      <c r="D4" s="25" t="s">
        <v>194</v>
      </c>
      <c r="E4" s="25" t="s">
        <v>195</v>
      </c>
      <c r="F4" s="25" t="s">
        <v>196</v>
      </c>
      <c r="G4" s="25" t="s">
        <v>197</v>
      </c>
      <c r="H4" s="25" t="s">
        <v>198</v>
      </c>
    </row>
    <row r="5" spans="1:9" s="98" customFormat="1" ht="14.5" customHeight="1">
      <c r="A5" s="100">
        <v>1</v>
      </c>
      <c r="B5" s="101" t="s">
        <v>607</v>
      </c>
      <c r="C5" s="105" t="s">
        <v>199</v>
      </c>
      <c r="D5" s="102">
        <v>3</v>
      </c>
      <c r="E5" s="106" t="s">
        <v>200</v>
      </c>
      <c r="F5" s="103"/>
      <c r="G5" s="104" t="s">
        <v>201</v>
      </c>
      <c r="H5" s="104" t="s">
        <v>615</v>
      </c>
    </row>
    <row r="6" spans="1:9" s="98" customFormat="1" ht="28">
      <c r="A6" s="100">
        <v>2</v>
      </c>
      <c r="B6" s="101" t="s">
        <v>608</v>
      </c>
      <c r="C6" s="105" t="s">
        <v>199</v>
      </c>
      <c r="D6" s="102">
        <v>6</v>
      </c>
      <c r="E6" s="106" t="s">
        <v>200</v>
      </c>
      <c r="F6" s="103"/>
      <c r="G6" s="104" t="s">
        <v>206</v>
      </c>
      <c r="H6" s="108" t="s">
        <v>616</v>
      </c>
    </row>
    <row r="7" spans="1:9" s="98" customFormat="1" ht="14.5" customHeight="1">
      <c r="A7" s="100">
        <v>3</v>
      </c>
      <c r="B7" s="101" t="s">
        <v>609</v>
      </c>
      <c r="C7" s="105" t="s">
        <v>199</v>
      </c>
      <c r="D7" s="102">
        <v>3</v>
      </c>
      <c r="E7" s="106" t="s">
        <v>200</v>
      </c>
      <c r="F7" s="103"/>
      <c r="G7" s="104" t="s">
        <v>206</v>
      </c>
      <c r="H7" s="104" t="s">
        <v>617</v>
      </c>
    </row>
    <row r="8" spans="1:9" s="98" customFormat="1" ht="14.5" customHeight="1">
      <c r="A8" s="100">
        <v>4</v>
      </c>
      <c r="B8" s="101" t="s">
        <v>610</v>
      </c>
      <c r="C8" s="105" t="s">
        <v>613</v>
      </c>
      <c r="D8" s="102">
        <v>10</v>
      </c>
      <c r="E8" s="106" t="s">
        <v>200</v>
      </c>
      <c r="F8" s="103"/>
      <c r="G8" s="104" t="s">
        <v>1322</v>
      </c>
      <c r="H8" s="104" t="s">
        <v>618</v>
      </c>
    </row>
    <row r="9" spans="1:9" s="98" customFormat="1" ht="28">
      <c r="A9" s="100">
        <v>5</v>
      </c>
      <c r="B9" s="101" t="s">
        <v>611</v>
      </c>
      <c r="C9" s="105" t="s">
        <v>199</v>
      </c>
      <c r="D9" s="102">
        <v>4</v>
      </c>
      <c r="E9" s="106" t="s">
        <v>200</v>
      </c>
      <c r="F9" s="103"/>
      <c r="G9" s="104" t="s">
        <v>1318</v>
      </c>
      <c r="H9" s="108" t="s">
        <v>619</v>
      </c>
    </row>
    <row r="10" spans="1:9" s="98" customFormat="1">
      <c r="A10" s="100">
        <v>6</v>
      </c>
      <c r="B10" s="101" t="s">
        <v>612</v>
      </c>
      <c r="C10" s="105" t="s">
        <v>199</v>
      </c>
      <c r="D10" s="102">
        <v>3</v>
      </c>
      <c r="E10" s="106" t="s">
        <v>200</v>
      </c>
      <c r="F10" s="103"/>
      <c r="G10" s="104" t="s">
        <v>201</v>
      </c>
      <c r="H10" s="108" t="s">
        <v>620</v>
      </c>
    </row>
    <row r="11" spans="1:9" s="98" customFormat="1" ht="14.5" customHeight="1">
      <c r="A11" s="99"/>
      <c r="B11" s="93"/>
      <c r="C11" s="94"/>
      <c r="D11" s="95"/>
      <c r="E11" s="96"/>
      <c r="F11" s="97"/>
    </row>
    <row r="12" spans="1:9" ht="14.5" thickBot="1">
      <c r="A12" s="1" t="s">
        <v>214</v>
      </c>
      <c r="B12" s="2"/>
      <c r="C12" s="3"/>
    </row>
    <row r="13" spans="1:9" ht="28">
      <c r="A13" s="25" t="s">
        <v>191</v>
      </c>
      <c r="B13" s="25" t="s">
        <v>192</v>
      </c>
      <c r="C13" s="25" t="s">
        <v>193</v>
      </c>
      <c r="D13" s="25" t="s">
        <v>194</v>
      </c>
      <c r="E13" s="25" t="s">
        <v>195</v>
      </c>
      <c r="F13" s="25" t="s">
        <v>196</v>
      </c>
      <c r="G13" s="25" t="s">
        <v>197</v>
      </c>
      <c r="H13" s="25" t="s">
        <v>198</v>
      </c>
      <c r="I13" s="19"/>
    </row>
    <row r="14" spans="1:9" s="24" customFormat="1">
      <c r="A14" s="30">
        <v>1</v>
      </c>
      <c r="B14" s="30" t="s">
        <v>3</v>
      </c>
      <c r="C14" s="30" t="s">
        <v>199</v>
      </c>
      <c r="D14" s="30">
        <v>3</v>
      </c>
      <c r="E14" s="30" t="s">
        <v>200</v>
      </c>
      <c r="F14" s="30"/>
      <c r="G14" s="30" t="s">
        <v>201</v>
      </c>
      <c r="H14" s="30" t="s">
        <v>202</v>
      </c>
      <c r="I14" s="23"/>
    </row>
    <row r="15" spans="1:9" s="32" customFormat="1" ht="56">
      <c r="A15" s="26">
        <v>2</v>
      </c>
      <c r="B15" s="26" t="s">
        <v>4</v>
      </c>
      <c r="C15" s="26" t="s">
        <v>205</v>
      </c>
      <c r="D15" s="26">
        <v>18</v>
      </c>
      <c r="E15" s="26" t="s">
        <v>200</v>
      </c>
      <c r="F15" s="26" t="s">
        <v>621</v>
      </c>
      <c r="G15" s="26" t="s">
        <v>206</v>
      </c>
      <c r="H15" s="26" t="s">
        <v>207</v>
      </c>
      <c r="I15" s="31"/>
    </row>
    <row r="16" spans="1:9" s="32" customFormat="1" ht="154">
      <c r="A16" s="26">
        <v>3</v>
      </c>
      <c r="B16" s="26" t="s">
        <v>203</v>
      </c>
      <c r="C16" s="26" t="s">
        <v>204</v>
      </c>
      <c r="D16" s="26">
        <v>16</v>
      </c>
      <c r="E16" s="26" t="s">
        <v>200</v>
      </c>
      <c r="F16" s="26"/>
      <c r="G16" s="26" t="s">
        <v>206</v>
      </c>
      <c r="H16" s="26" t="s">
        <v>208</v>
      </c>
      <c r="I16" s="31"/>
    </row>
    <row r="17" spans="1:9" s="32" customFormat="1">
      <c r="A17" s="27"/>
      <c r="B17" s="27"/>
      <c r="C17" s="27"/>
      <c r="D17" s="27"/>
      <c r="E17" s="27"/>
      <c r="F17" s="27"/>
      <c r="G17" s="27"/>
      <c r="H17" s="27"/>
      <c r="I17" s="31"/>
    </row>
    <row r="18" spans="1:9" ht="14.5" thickBot="1">
      <c r="A18" s="14" t="s">
        <v>215</v>
      </c>
    </row>
    <row r="19" spans="1:9" ht="28">
      <c r="A19" s="25" t="s">
        <v>191</v>
      </c>
      <c r="B19" s="25" t="s">
        <v>192</v>
      </c>
      <c r="C19" s="25" t="s">
        <v>193</v>
      </c>
      <c r="D19" s="25" t="s">
        <v>194</v>
      </c>
      <c r="E19" s="25" t="s">
        <v>195</v>
      </c>
      <c r="F19" s="25" t="s">
        <v>196</v>
      </c>
      <c r="G19" s="25" t="s">
        <v>197</v>
      </c>
      <c r="H19" s="25" t="s">
        <v>198</v>
      </c>
      <c r="I19" s="19"/>
    </row>
    <row r="20" spans="1:9" s="29" customFormat="1">
      <c r="A20" s="30">
        <v>1</v>
      </c>
      <c r="B20" s="30" t="s">
        <v>209</v>
      </c>
      <c r="C20" s="30" t="s">
        <v>199</v>
      </c>
      <c r="D20" s="30">
        <v>3</v>
      </c>
      <c r="E20" s="30" t="s">
        <v>200</v>
      </c>
      <c r="F20" s="30"/>
      <c r="G20" s="30" t="s">
        <v>201</v>
      </c>
      <c r="H20" s="34" t="s">
        <v>212</v>
      </c>
      <c r="I20" s="28"/>
    </row>
    <row r="21" spans="1:9" s="29" customFormat="1" ht="28">
      <c r="A21" s="26">
        <v>2</v>
      </c>
      <c r="B21" s="26" t="s">
        <v>210</v>
      </c>
      <c r="C21" s="26" t="s">
        <v>199</v>
      </c>
      <c r="D21" s="26">
        <v>4000</v>
      </c>
      <c r="E21" s="26" t="s">
        <v>211</v>
      </c>
      <c r="F21" s="26"/>
      <c r="G21" s="26" t="s">
        <v>1323</v>
      </c>
      <c r="H21" s="26"/>
      <c r="I21" s="28"/>
    </row>
    <row r="22" spans="1:9" s="24" customFormat="1">
      <c r="A22" s="27"/>
      <c r="B22" s="27"/>
      <c r="C22" s="27"/>
      <c r="D22" s="27"/>
      <c r="E22" s="27"/>
      <c r="F22" s="27"/>
      <c r="G22" s="27"/>
      <c r="H22" s="27"/>
      <c r="I22" s="23"/>
    </row>
    <row r="23" spans="1:9" s="24" customFormat="1">
      <c r="A23" s="33" t="s">
        <v>614</v>
      </c>
      <c r="B23" s="27"/>
      <c r="C23" s="27"/>
      <c r="D23" s="27"/>
      <c r="E23" s="27"/>
      <c r="F23" s="27"/>
      <c r="G23" s="27"/>
      <c r="H23" s="27"/>
      <c r="I23" s="23"/>
    </row>
    <row r="24" spans="1:9" s="9" customFormat="1" ht="28" customHeight="1" thickBot="1">
      <c r="A24" s="20" t="s">
        <v>1</v>
      </c>
      <c r="B24" s="20" t="s">
        <v>2</v>
      </c>
      <c r="C24" s="20" t="s">
        <v>3</v>
      </c>
      <c r="D24" s="20" t="s">
        <v>4</v>
      </c>
      <c r="E24" s="407" t="s">
        <v>5</v>
      </c>
      <c r="F24" s="408"/>
      <c r="G24" s="20" t="s">
        <v>190</v>
      </c>
      <c r="H24" s="5"/>
    </row>
    <row r="25" spans="1:9" s="18" customFormat="1" ht="15" customHeight="1" thickBot="1">
      <c r="A25" s="10" t="s">
        <v>6</v>
      </c>
      <c r="B25" s="10" t="s">
        <v>7</v>
      </c>
      <c r="C25" s="308" t="s">
        <v>8</v>
      </c>
      <c r="D25" s="291" t="s">
        <v>9</v>
      </c>
      <c r="E25" s="405" t="s">
        <v>10</v>
      </c>
      <c r="F25" s="406"/>
      <c r="G25" s="292"/>
    </row>
    <row r="26" spans="1:9" s="9" customFormat="1" ht="15" customHeight="1" thickBot="1">
      <c r="A26" s="10" t="s">
        <v>11</v>
      </c>
      <c r="B26" s="10" t="s">
        <v>7</v>
      </c>
      <c r="C26" s="11" t="s">
        <v>8</v>
      </c>
      <c r="D26" s="12" t="s">
        <v>12</v>
      </c>
      <c r="E26" s="409" t="s">
        <v>13</v>
      </c>
      <c r="F26" s="410"/>
      <c r="G26" s="293">
        <v>0</v>
      </c>
    </row>
    <row r="27" spans="1:9" s="9" customFormat="1" ht="15" customHeight="1" thickBot="1">
      <c r="A27" s="10" t="s">
        <v>11</v>
      </c>
      <c r="B27" s="10" t="s">
        <v>7</v>
      </c>
      <c r="C27" s="11" t="s">
        <v>8</v>
      </c>
      <c r="D27" s="12" t="s">
        <v>14</v>
      </c>
      <c r="E27" s="409" t="s">
        <v>15</v>
      </c>
      <c r="F27" s="410"/>
      <c r="G27" s="293">
        <v>0</v>
      </c>
    </row>
    <row r="28" spans="1:9" s="9" customFormat="1" ht="15" customHeight="1" thickBot="1">
      <c r="A28" s="10" t="s">
        <v>11</v>
      </c>
      <c r="B28" s="10" t="s">
        <v>7</v>
      </c>
      <c r="C28" s="11" t="s">
        <v>8</v>
      </c>
      <c r="D28" s="12" t="s">
        <v>16</v>
      </c>
      <c r="E28" s="409" t="s">
        <v>17</v>
      </c>
      <c r="F28" s="410"/>
      <c r="G28" s="293">
        <v>0</v>
      </c>
    </row>
    <row r="29" spans="1:9" s="9" customFormat="1" ht="15" customHeight="1" thickBot="1">
      <c r="A29" s="10" t="s">
        <v>11</v>
      </c>
      <c r="B29" s="10" t="s">
        <v>7</v>
      </c>
      <c r="C29" s="11" t="s">
        <v>8</v>
      </c>
      <c r="D29" s="12" t="s">
        <v>18</v>
      </c>
      <c r="E29" s="409" t="s">
        <v>19</v>
      </c>
      <c r="F29" s="410"/>
      <c r="G29" s="293">
        <v>0</v>
      </c>
    </row>
    <row r="30" spans="1:9" s="9" customFormat="1" ht="15" customHeight="1" thickBot="1">
      <c r="A30" s="10" t="s">
        <v>11</v>
      </c>
      <c r="B30" s="10" t="s">
        <v>7</v>
      </c>
      <c r="C30" s="11" t="s">
        <v>8</v>
      </c>
      <c r="D30" s="12" t="s">
        <v>20</v>
      </c>
      <c r="E30" s="409" t="s">
        <v>21</v>
      </c>
      <c r="F30" s="410"/>
      <c r="G30" s="294">
        <f>SUM(G31:G34)</f>
        <v>0</v>
      </c>
    </row>
    <row r="31" spans="1:9" s="9" customFormat="1" ht="15" customHeight="1" thickBot="1">
      <c r="A31" s="10" t="s">
        <v>11</v>
      </c>
      <c r="B31" s="10" t="s">
        <v>7</v>
      </c>
      <c r="C31" s="11" t="s">
        <v>8</v>
      </c>
      <c r="D31" s="12" t="s">
        <v>22</v>
      </c>
      <c r="E31" s="409" t="s">
        <v>23</v>
      </c>
      <c r="F31" s="410"/>
      <c r="G31" s="295">
        <v>0</v>
      </c>
    </row>
    <row r="32" spans="1:9" s="9" customFormat="1" ht="15" customHeight="1" thickBot="1">
      <c r="A32" s="10" t="s">
        <v>11</v>
      </c>
      <c r="B32" s="10" t="s">
        <v>7</v>
      </c>
      <c r="C32" s="11" t="s">
        <v>8</v>
      </c>
      <c r="D32" s="12" t="s">
        <v>24</v>
      </c>
      <c r="E32" s="409" t="s">
        <v>25</v>
      </c>
      <c r="F32" s="410"/>
      <c r="G32" s="295">
        <v>0</v>
      </c>
    </row>
    <row r="33" spans="1:7" s="9" customFormat="1" ht="15" customHeight="1" thickBot="1">
      <c r="A33" s="10" t="s">
        <v>11</v>
      </c>
      <c r="B33" s="10" t="s">
        <v>7</v>
      </c>
      <c r="C33" s="11" t="s">
        <v>8</v>
      </c>
      <c r="D33" s="12" t="s">
        <v>26</v>
      </c>
      <c r="E33" s="409" t="s">
        <v>27</v>
      </c>
      <c r="F33" s="410"/>
      <c r="G33" s="295">
        <v>0</v>
      </c>
    </row>
    <row r="34" spans="1:7" s="9" customFormat="1" ht="15" customHeight="1" thickBot="1">
      <c r="A34" s="10" t="s">
        <v>11</v>
      </c>
      <c r="B34" s="10" t="s">
        <v>7</v>
      </c>
      <c r="C34" s="11" t="s">
        <v>8</v>
      </c>
      <c r="D34" s="12" t="s">
        <v>28</v>
      </c>
      <c r="E34" s="409" t="s">
        <v>29</v>
      </c>
      <c r="F34" s="410"/>
      <c r="G34" s="295">
        <v>0</v>
      </c>
    </row>
    <row r="35" spans="1:7" s="9" customFormat="1" ht="15" customHeight="1" thickBot="1">
      <c r="A35" s="10" t="s">
        <v>11</v>
      </c>
      <c r="B35" s="10" t="s">
        <v>7</v>
      </c>
      <c r="C35" s="11" t="s">
        <v>8</v>
      </c>
      <c r="D35" s="12" t="s">
        <v>30</v>
      </c>
      <c r="E35" s="409" t="s">
        <v>31</v>
      </c>
      <c r="F35" s="410"/>
      <c r="G35" s="295">
        <v>0</v>
      </c>
    </row>
    <row r="36" spans="1:7" s="9" customFormat="1" ht="15" customHeight="1" thickBot="1">
      <c r="A36" s="10" t="s">
        <v>11</v>
      </c>
      <c r="B36" s="10" t="s">
        <v>7</v>
      </c>
      <c r="C36" s="11" t="s">
        <v>8</v>
      </c>
      <c r="D36" s="12" t="s">
        <v>32</v>
      </c>
      <c r="E36" s="409" t="s">
        <v>33</v>
      </c>
      <c r="F36" s="410"/>
      <c r="G36" s="295">
        <v>0</v>
      </c>
    </row>
    <row r="37" spans="1:7" s="9" customFormat="1" ht="15" customHeight="1" thickBot="1">
      <c r="A37" s="10" t="s">
        <v>11</v>
      </c>
      <c r="B37" s="10" t="s">
        <v>7</v>
      </c>
      <c r="C37" s="11" t="s">
        <v>8</v>
      </c>
      <c r="D37" s="12" t="s">
        <v>34</v>
      </c>
      <c r="E37" s="409" t="s">
        <v>35</v>
      </c>
      <c r="F37" s="410"/>
      <c r="G37" s="295">
        <v>0</v>
      </c>
    </row>
    <row r="38" spans="1:7" s="9" customFormat="1" ht="15" customHeight="1" thickBot="1">
      <c r="A38" s="10" t="s">
        <v>11</v>
      </c>
      <c r="B38" s="10" t="s">
        <v>7</v>
      </c>
      <c r="C38" s="11" t="s">
        <v>8</v>
      </c>
      <c r="D38" s="12" t="s">
        <v>36</v>
      </c>
      <c r="E38" s="409" t="s">
        <v>37</v>
      </c>
      <c r="F38" s="410"/>
      <c r="G38" s="294">
        <f>SUM(G39:G42)</f>
        <v>0</v>
      </c>
    </row>
    <row r="39" spans="1:7" s="9" customFormat="1" ht="15" customHeight="1" thickBot="1">
      <c r="A39" s="10" t="s">
        <v>11</v>
      </c>
      <c r="B39" s="10" t="s">
        <v>7</v>
      </c>
      <c r="C39" s="11" t="s">
        <v>8</v>
      </c>
      <c r="D39" s="12" t="s">
        <v>38</v>
      </c>
      <c r="E39" s="409" t="s">
        <v>39</v>
      </c>
      <c r="F39" s="410"/>
      <c r="G39" s="295">
        <v>0</v>
      </c>
    </row>
    <row r="40" spans="1:7" s="9" customFormat="1" ht="15" customHeight="1" thickBot="1">
      <c r="A40" s="10" t="s">
        <v>11</v>
      </c>
      <c r="B40" s="10" t="s">
        <v>7</v>
      </c>
      <c r="C40" s="11" t="s">
        <v>8</v>
      </c>
      <c r="D40" s="12" t="s">
        <v>40</v>
      </c>
      <c r="E40" s="409" t="s">
        <v>41</v>
      </c>
      <c r="F40" s="410"/>
      <c r="G40" s="293">
        <v>0</v>
      </c>
    </row>
    <row r="41" spans="1:7" s="9" customFormat="1" ht="15" customHeight="1" thickBot="1">
      <c r="A41" s="10" t="s">
        <v>11</v>
      </c>
      <c r="B41" s="10" t="s">
        <v>7</v>
      </c>
      <c r="C41" s="11" t="s">
        <v>8</v>
      </c>
      <c r="D41" s="12" t="s">
        <v>42</v>
      </c>
      <c r="E41" s="409" t="s">
        <v>27</v>
      </c>
      <c r="F41" s="410"/>
      <c r="G41" s="295">
        <v>0</v>
      </c>
    </row>
    <row r="42" spans="1:7" s="9" customFormat="1" ht="15" customHeight="1" thickBot="1">
      <c r="A42" s="10" t="s">
        <v>11</v>
      </c>
      <c r="B42" s="10" t="s">
        <v>7</v>
      </c>
      <c r="C42" s="11" t="s">
        <v>8</v>
      </c>
      <c r="D42" s="12" t="s">
        <v>43</v>
      </c>
      <c r="E42" s="409" t="s">
        <v>29</v>
      </c>
      <c r="F42" s="410"/>
      <c r="G42" s="293">
        <v>0</v>
      </c>
    </row>
    <row r="43" spans="1:7" s="9" customFormat="1" ht="15" customHeight="1" thickBot="1">
      <c r="A43" s="10" t="s">
        <v>11</v>
      </c>
      <c r="B43" s="10" t="s">
        <v>7</v>
      </c>
      <c r="C43" s="11" t="s">
        <v>8</v>
      </c>
      <c r="D43" s="12" t="s">
        <v>44</v>
      </c>
      <c r="E43" s="409" t="s">
        <v>45</v>
      </c>
      <c r="F43" s="410"/>
      <c r="G43" s="295">
        <v>0</v>
      </c>
    </row>
    <row r="44" spans="1:7" s="9" customFormat="1" ht="15" customHeight="1" thickBot="1">
      <c r="A44" s="10" t="s">
        <v>11</v>
      </c>
      <c r="B44" s="10" t="s">
        <v>7</v>
      </c>
      <c r="C44" s="11" t="s">
        <v>8</v>
      </c>
      <c r="D44" s="12" t="s">
        <v>46</v>
      </c>
      <c r="E44" s="409" t="s">
        <v>47</v>
      </c>
      <c r="F44" s="410"/>
      <c r="G44" s="293">
        <v>0</v>
      </c>
    </row>
    <row r="45" spans="1:7" s="9" customFormat="1" ht="15" customHeight="1" thickBot="1">
      <c r="A45" s="10" t="s">
        <v>11</v>
      </c>
      <c r="B45" s="10" t="s">
        <v>7</v>
      </c>
      <c r="C45" s="11" t="s">
        <v>8</v>
      </c>
      <c r="D45" s="12" t="s">
        <v>48</v>
      </c>
      <c r="E45" s="409" t="s">
        <v>49</v>
      </c>
      <c r="F45" s="410"/>
      <c r="G45" s="296">
        <f>SUM(G46:G48)</f>
        <v>0</v>
      </c>
    </row>
    <row r="46" spans="1:7" s="9" customFormat="1" ht="15" customHeight="1" thickBot="1">
      <c r="A46" s="10" t="s">
        <v>11</v>
      </c>
      <c r="B46" s="10" t="s">
        <v>7</v>
      </c>
      <c r="C46" s="11" t="s">
        <v>8</v>
      </c>
      <c r="D46" s="12" t="s">
        <v>50</v>
      </c>
      <c r="E46" s="409" t="s">
        <v>51</v>
      </c>
      <c r="F46" s="410"/>
      <c r="G46" s="293">
        <v>0</v>
      </c>
    </row>
    <row r="47" spans="1:7" s="9" customFormat="1" ht="15" customHeight="1" thickBot="1">
      <c r="A47" s="10" t="s">
        <v>11</v>
      </c>
      <c r="B47" s="10" t="s">
        <v>7</v>
      </c>
      <c r="C47" s="11" t="s">
        <v>8</v>
      </c>
      <c r="D47" s="12" t="s">
        <v>52</v>
      </c>
      <c r="E47" s="409" t="s">
        <v>53</v>
      </c>
      <c r="F47" s="410"/>
      <c r="G47" s="295">
        <v>0</v>
      </c>
    </row>
    <row r="48" spans="1:7" s="9" customFormat="1" ht="15" customHeight="1" thickBot="1">
      <c r="A48" s="10" t="s">
        <v>11</v>
      </c>
      <c r="B48" s="10" t="s">
        <v>7</v>
      </c>
      <c r="C48" s="11" t="s">
        <v>8</v>
      </c>
      <c r="D48" s="12" t="s">
        <v>54</v>
      </c>
      <c r="E48" s="409" t="s">
        <v>55</v>
      </c>
      <c r="F48" s="410"/>
      <c r="G48" s="293">
        <v>0</v>
      </c>
    </row>
    <row r="49" spans="1:7" s="9" customFormat="1" ht="15" customHeight="1" thickBot="1">
      <c r="A49" s="10" t="s">
        <v>11</v>
      </c>
      <c r="B49" s="10" t="s">
        <v>7</v>
      </c>
      <c r="C49" s="11" t="s">
        <v>8</v>
      </c>
      <c r="D49" s="12" t="s">
        <v>56</v>
      </c>
      <c r="E49" s="409" t="s">
        <v>57</v>
      </c>
      <c r="F49" s="410"/>
      <c r="G49" s="295">
        <v>0</v>
      </c>
    </row>
    <row r="50" spans="1:7" s="9" customFormat="1" ht="15" customHeight="1" thickBot="1">
      <c r="A50" s="10" t="s">
        <v>11</v>
      </c>
      <c r="B50" s="10" t="s">
        <v>7</v>
      </c>
      <c r="C50" s="11" t="s">
        <v>8</v>
      </c>
      <c r="D50" s="12" t="s">
        <v>58</v>
      </c>
      <c r="E50" s="409" t="s">
        <v>59</v>
      </c>
      <c r="F50" s="410"/>
      <c r="G50" s="295">
        <v>0</v>
      </c>
    </row>
    <row r="51" spans="1:7" s="9" customFormat="1" ht="15" customHeight="1" thickBot="1">
      <c r="A51" s="10" t="s">
        <v>11</v>
      </c>
      <c r="B51" s="10" t="s">
        <v>7</v>
      </c>
      <c r="C51" s="11" t="s">
        <v>8</v>
      </c>
      <c r="D51" s="12" t="s">
        <v>60</v>
      </c>
      <c r="E51" s="409" t="s">
        <v>61</v>
      </c>
      <c r="F51" s="410"/>
      <c r="G51" s="295">
        <v>0</v>
      </c>
    </row>
    <row r="52" spans="1:7" s="9" customFormat="1" ht="15" customHeight="1" thickBot="1">
      <c r="A52" s="10" t="s">
        <v>11</v>
      </c>
      <c r="B52" s="10" t="s">
        <v>7</v>
      </c>
      <c r="C52" s="11" t="s">
        <v>8</v>
      </c>
      <c r="D52" s="12" t="s">
        <v>62</v>
      </c>
      <c r="E52" s="409" t="s">
        <v>63</v>
      </c>
      <c r="F52" s="410"/>
      <c r="G52" s="295">
        <v>0</v>
      </c>
    </row>
    <row r="53" spans="1:7" s="9" customFormat="1" ht="15" customHeight="1" thickBot="1">
      <c r="A53" s="10" t="s">
        <v>11</v>
      </c>
      <c r="B53" s="10" t="s">
        <v>7</v>
      </c>
      <c r="C53" s="11" t="s">
        <v>8</v>
      </c>
      <c r="D53" s="12" t="s">
        <v>64</v>
      </c>
      <c r="E53" s="409" t="s">
        <v>65</v>
      </c>
      <c r="F53" s="410"/>
      <c r="G53" s="296">
        <f>SUM(G54:G57)</f>
        <v>0</v>
      </c>
    </row>
    <row r="54" spans="1:7" s="9" customFormat="1" ht="15" customHeight="1" thickBot="1">
      <c r="A54" s="10" t="s">
        <v>11</v>
      </c>
      <c r="B54" s="10" t="s">
        <v>7</v>
      </c>
      <c r="C54" s="11" t="s">
        <v>8</v>
      </c>
      <c r="D54" s="12" t="s">
        <v>66</v>
      </c>
      <c r="E54" s="409" t="s">
        <v>67</v>
      </c>
      <c r="F54" s="410"/>
      <c r="G54" s="293">
        <v>0</v>
      </c>
    </row>
    <row r="55" spans="1:7" s="9" customFormat="1" ht="15" customHeight="1" thickBot="1">
      <c r="A55" s="10" t="s">
        <v>11</v>
      </c>
      <c r="B55" s="10" t="s">
        <v>7</v>
      </c>
      <c r="C55" s="11" t="s">
        <v>8</v>
      </c>
      <c r="D55" s="12" t="s">
        <v>68</v>
      </c>
      <c r="E55" s="409" t="s">
        <v>69</v>
      </c>
      <c r="F55" s="410"/>
      <c r="G55" s="295">
        <v>0</v>
      </c>
    </row>
    <row r="56" spans="1:7" s="9" customFormat="1" ht="15" customHeight="1" thickBot="1">
      <c r="A56" s="10" t="s">
        <v>11</v>
      </c>
      <c r="B56" s="10" t="s">
        <v>7</v>
      </c>
      <c r="C56" s="11" t="s">
        <v>8</v>
      </c>
      <c r="D56" s="12" t="s">
        <v>70</v>
      </c>
      <c r="E56" s="409" t="s">
        <v>71</v>
      </c>
      <c r="F56" s="410"/>
      <c r="G56" s="293">
        <v>0</v>
      </c>
    </row>
    <row r="57" spans="1:7" s="9" customFormat="1" ht="15" customHeight="1" thickBot="1">
      <c r="A57" s="10" t="s">
        <v>11</v>
      </c>
      <c r="B57" s="10" t="s">
        <v>7</v>
      </c>
      <c r="C57" s="11" t="s">
        <v>8</v>
      </c>
      <c r="D57" s="12" t="s">
        <v>72</v>
      </c>
      <c r="E57" s="409" t="s">
        <v>73</v>
      </c>
      <c r="F57" s="410"/>
      <c r="G57" s="296">
        <f>SUM(G58:G59)</f>
        <v>0</v>
      </c>
    </row>
    <row r="58" spans="1:7" s="9" customFormat="1" ht="15" customHeight="1" thickBot="1">
      <c r="A58" s="10" t="s">
        <v>11</v>
      </c>
      <c r="B58" s="10" t="s">
        <v>7</v>
      </c>
      <c r="C58" s="11" t="s">
        <v>8</v>
      </c>
      <c r="D58" s="12" t="s">
        <v>74</v>
      </c>
      <c r="E58" s="409" t="s">
        <v>75</v>
      </c>
      <c r="F58" s="410"/>
      <c r="G58" s="293">
        <v>0</v>
      </c>
    </row>
    <row r="59" spans="1:7" s="9" customFormat="1" ht="15" customHeight="1" thickBot="1">
      <c r="A59" s="10" t="s">
        <v>11</v>
      </c>
      <c r="B59" s="10" t="s">
        <v>7</v>
      </c>
      <c r="C59" s="11" t="s">
        <v>8</v>
      </c>
      <c r="D59" s="12" t="s">
        <v>76</v>
      </c>
      <c r="E59" s="409" t="s">
        <v>77</v>
      </c>
      <c r="F59" s="410"/>
      <c r="G59" s="295">
        <v>0</v>
      </c>
    </row>
    <row r="60" spans="1:7" s="9" customFormat="1" ht="15" customHeight="1" thickBot="1">
      <c r="A60" s="10" t="s">
        <v>11</v>
      </c>
      <c r="B60" s="10" t="s">
        <v>7</v>
      </c>
      <c r="C60" s="11" t="s">
        <v>8</v>
      </c>
      <c r="D60" s="12" t="s">
        <v>78</v>
      </c>
      <c r="E60" s="409" t="s">
        <v>79</v>
      </c>
      <c r="F60" s="410"/>
      <c r="G60" s="293">
        <v>0</v>
      </c>
    </row>
    <row r="61" spans="1:7" s="9" customFormat="1" ht="15" customHeight="1" thickBot="1">
      <c r="A61" s="10" t="s">
        <v>11</v>
      </c>
      <c r="B61" s="10" t="s">
        <v>7</v>
      </c>
      <c r="C61" s="11" t="s">
        <v>8</v>
      </c>
      <c r="D61" s="12" t="s">
        <v>80</v>
      </c>
      <c r="E61" s="409" t="s">
        <v>81</v>
      </c>
      <c r="F61" s="410"/>
      <c r="G61" s="293">
        <v>0</v>
      </c>
    </row>
    <row r="62" spans="1:7" s="9" customFormat="1" ht="15" customHeight="1" thickBot="1">
      <c r="A62" s="10" t="s">
        <v>11</v>
      </c>
      <c r="B62" s="10" t="s">
        <v>7</v>
      </c>
      <c r="C62" s="11" t="s">
        <v>8</v>
      </c>
      <c r="D62" s="12" t="s">
        <v>82</v>
      </c>
      <c r="E62" s="409" t="s">
        <v>83</v>
      </c>
      <c r="F62" s="410"/>
      <c r="G62" s="293">
        <v>0</v>
      </c>
    </row>
    <row r="63" spans="1:7" s="9" customFormat="1" ht="15" customHeight="1" thickBot="1">
      <c r="A63" s="10" t="s">
        <v>11</v>
      </c>
      <c r="B63" s="10" t="s">
        <v>7</v>
      </c>
      <c r="C63" s="11" t="s">
        <v>8</v>
      </c>
      <c r="D63" s="12" t="s">
        <v>84</v>
      </c>
      <c r="E63" s="409" t="s">
        <v>85</v>
      </c>
      <c r="F63" s="410"/>
      <c r="G63" s="293">
        <v>0</v>
      </c>
    </row>
    <row r="64" spans="1:7" s="9" customFormat="1" ht="15" customHeight="1" thickBot="1">
      <c r="A64" s="10" t="s">
        <v>11</v>
      </c>
      <c r="B64" s="10" t="s">
        <v>7</v>
      </c>
      <c r="C64" s="11" t="s">
        <v>8</v>
      </c>
      <c r="D64" s="12" t="s">
        <v>86</v>
      </c>
      <c r="E64" s="409" t="s">
        <v>87</v>
      </c>
      <c r="F64" s="410"/>
      <c r="G64" s="294">
        <f>G26+G27+G28+G29+G30+G35+G36+G37+G38+G43+G44-G45+G49-G50+G51-G52+G53-G60+G61+G62+G63</f>
        <v>0</v>
      </c>
    </row>
    <row r="65" spans="1:7" s="18" customFormat="1" ht="15" customHeight="1" thickBot="1">
      <c r="A65" s="10" t="s">
        <v>6</v>
      </c>
      <c r="B65" s="10" t="s">
        <v>7</v>
      </c>
      <c r="C65" s="308" t="s">
        <v>8</v>
      </c>
      <c r="D65" s="291" t="s">
        <v>88</v>
      </c>
      <c r="E65" s="409" t="s">
        <v>89</v>
      </c>
      <c r="F65" s="410"/>
      <c r="G65" s="292"/>
    </row>
    <row r="66" spans="1:7" s="18" customFormat="1" ht="15" customHeight="1" thickBot="1">
      <c r="A66" s="10" t="s">
        <v>6</v>
      </c>
      <c r="B66" s="10" t="s">
        <v>7</v>
      </c>
      <c r="C66" s="308" t="s">
        <v>8</v>
      </c>
      <c r="D66" s="291" t="s">
        <v>90</v>
      </c>
      <c r="E66" s="409" t="s">
        <v>91</v>
      </c>
      <c r="F66" s="410"/>
      <c r="G66" s="297"/>
    </row>
    <row r="67" spans="1:7" s="9" customFormat="1" ht="15" customHeight="1" thickBot="1">
      <c r="A67" s="10" t="s">
        <v>11</v>
      </c>
      <c r="B67" s="10" t="s">
        <v>7</v>
      </c>
      <c r="C67" s="11" t="s">
        <v>8</v>
      </c>
      <c r="D67" s="12" t="s">
        <v>92</v>
      </c>
      <c r="E67" s="409" t="s">
        <v>93</v>
      </c>
      <c r="F67" s="410"/>
      <c r="G67" s="293">
        <v>0</v>
      </c>
    </row>
    <row r="68" spans="1:7" s="9" customFormat="1" ht="15" customHeight="1" thickBot="1">
      <c r="A68" s="10" t="s">
        <v>11</v>
      </c>
      <c r="B68" s="10" t="s">
        <v>7</v>
      </c>
      <c r="C68" s="11" t="s">
        <v>8</v>
      </c>
      <c r="D68" s="12" t="s">
        <v>94</v>
      </c>
      <c r="E68" s="409" t="s">
        <v>95</v>
      </c>
      <c r="F68" s="410"/>
      <c r="G68" s="293">
        <v>0</v>
      </c>
    </row>
    <row r="69" spans="1:7" s="9" customFormat="1" ht="15" customHeight="1" thickBot="1">
      <c r="A69" s="10" t="s">
        <v>11</v>
      </c>
      <c r="B69" s="10" t="s">
        <v>7</v>
      </c>
      <c r="C69" s="11" t="s">
        <v>8</v>
      </c>
      <c r="D69" s="12" t="s">
        <v>96</v>
      </c>
      <c r="E69" s="409" t="s">
        <v>97</v>
      </c>
      <c r="F69" s="410"/>
      <c r="G69" s="293">
        <v>0</v>
      </c>
    </row>
    <row r="70" spans="1:7" s="9" customFormat="1" ht="15" customHeight="1" thickBot="1">
      <c r="A70" s="10" t="s">
        <v>11</v>
      </c>
      <c r="B70" s="10" t="s">
        <v>7</v>
      </c>
      <c r="C70" s="11" t="s">
        <v>8</v>
      </c>
      <c r="D70" s="12" t="s">
        <v>98</v>
      </c>
      <c r="E70" s="409" t="s">
        <v>99</v>
      </c>
      <c r="F70" s="410"/>
      <c r="G70" s="293">
        <v>0</v>
      </c>
    </row>
    <row r="71" spans="1:7" s="9" customFormat="1" ht="15" customHeight="1" thickBot="1">
      <c r="A71" s="10" t="s">
        <v>11</v>
      </c>
      <c r="B71" s="10" t="s">
        <v>7</v>
      </c>
      <c r="C71" s="11" t="s">
        <v>8</v>
      </c>
      <c r="D71" s="12" t="s">
        <v>100</v>
      </c>
      <c r="E71" s="409" t="s">
        <v>101</v>
      </c>
      <c r="F71" s="410"/>
      <c r="G71" s="293">
        <v>0</v>
      </c>
    </row>
    <row r="72" spans="1:7" s="9" customFormat="1" ht="15" customHeight="1" thickBot="1">
      <c r="A72" s="10" t="s">
        <v>11</v>
      </c>
      <c r="B72" s="10" t="s">
        <v>7</v>
      </c>
      <c r="C72" s="11" t="s">
        <v>8</v>
      </c>
      <c r="D72" s="12" t="s">
        <v>102</v>
      </c>
      <c r="E72" s="409" t="s">
        <v>103</v>
      </c>
      <c r="F72" s="410"/>
      <c r="G72" s="293">
        <v>0</v>
      </c>
    </row>
    <row r="73" spans="1:7" s="9" customFormat="1" ht="15" customHeight="1" thickBot="1">
      <c r="A73" s="10" t="s">
        <v>11</v>
      </c>
      <c r="B73" s="10" t="s">
        <v>7</v>
      </c>
      <c r="C73" s="11" t="s">
        <v>8</v>
      </c>
      <c r="D73" s="12" t="s">
        <v>104</v>
      </c>
      <c r="E73" s="409" t="s">
        <v>105</v>
      </c>
      <c r="F73" s="410"/>
      <c r="G73" s="293">
        <v>0</v>
      </c>
    </row>
    <row r="74" spans="1:7" s="9" customFormat="1" ht="15" customHeight="1" thickBot="1">
      <c r="A74" s="10" t="s">
        <v>11</v>
      </c>
      <c r="B74" s="10" t="s">
        <v>7</v>
      </c>
      <c r="C74" s="11" t="s">
        <v>8</v>
      </c>
      <c r="D74" s="12" t="s">
        <v>106</v>
      </c>
      <c r="E74" s="409" t="s">
        <v>107</v>
      </c>
      <c r="F74" s="410"/>
      <c r="G74" s="293">
        <v>0</v>
      </c>
    </row>
    <row r="75" spans="1:7" s="9" customFormat="1" ht="15" customHeight="1" thickBot="1">
      <c r="A75" s="10" t="s">
        <v>11</v>
      </c>
      <c r="B75" s="10" t="s">
        <v>7</v>
      </c>
      <c r="C75" s="11" t="s">
        <v>8</v>
      </c>
      <c r="D75" s="12" t="s">
        <v>108</v>
      </c>
      <c r="E75" s="409" t="s">
        <v>109</v>
      </c>
      <c r="F75" s="410"/>
      <c r="G75" s="293">
        <v>0</v>
      </c>
    </row>
    <row r="76" spans="1:7" s="9" customFormat="1" ht="15" customHeight="1" thickBot="1">
      <c r="A76" s="10" t="s">
        <v>11</v>
      </c>
      <c r="B76" s="10" t="s">
        <v>7</v>
      </c>
      <c r="C76" s="11" t="s">
        <v>8</v>
      </c>
      <c r="D76" s="12" t="s">
        <v>110</v>
      </c>
      <c r="E76" s="409" t="s">
        <v>111</v>
      </c>
      <c r="F76" s="410"/>
      <c r="G76" s="293">
        <v>0</v>
      </c>
    </row>
    <row r="77" spans="1:7" s="9" customFormat="1" ht="15" customHeight="1" thickBot="1">
      <c r="A77" s="10" t="s">
        <v>11</v>
      </c>
      <c r="B77" s="10" t="s">
        <v>7</v>
      </c>
      <c r="C77" s="13" t="s">
        <v>8</v>
      </c>
      <c r="D77" s="12" t="s">
        <v>112</v>
      </c>
      <c r="E77" s="409" t="s">
        <v>113</v>
      </c>
      <c r="F77" s="410"/>
      <c r="G77" s="293">
        <v>0</v>
      </c>
    </row>
    <row r="78" spans="1:7" s="9" customFormat="1" ht="15" customHeight="1" thickBot="1">
      <c r="A78" s="10" t="s">
        <v>11</v>
      </c>
      <c r="B78" s="10" t="s">
        <v>7</v>
      </c>
      <c r="C78" s="11" t="s">
        <v>8</v>
      </c>
      <c r="D78" s="12" t="s">
        <v>114</v>
      </c>
      <c r="E78" s="409" t="s">
        <v>115</v>
      </c>
      <c r="F78" s="410"/>
      <c r="G78" s="293">
        <v>0</v>
      </c>
    </row>
    <row r="79" spans="1:7" s="9" customFormat="1" ht="15" customHeight="1" thickBot="1">
      <c r="A79" s="10" t="s">
        <v>11</v>
      </c>
      <c r="B79" s="10" t="s">
        <v>7</v>
      </c>
      <c r="C79" s="11" t="s">
        <v>8</v>
      </c>
      <c r="D79" s="12" t="s">
        <v>116</v>
      </c>
      <c r="E79" s="409" t="s">
        <v>117</v>
      </c>
      <c r="F79" s="410"/>
      <c r="G79" s="298">
        <f>G80+G81</f>
        <v>0</v>
      </c>
    </row>
    <row r="80" spans="1:7" s="9" customFormat="1" ht="15" customHeight="1" thickBot="1">
      <c r="A80" s="10" t="s">
        <v>11</v>
      </c>
      <c r="B80" s="10" t="s">
        <v>7</v>
      </c>
      <c r="C80" s="11" t="s">
        <v>8</v>
      </c>
      <c r="D80" s="12" t="s">
        <v>118</v>
      </c>
      <c r="E80" s="409" t="s">
        <v>119</v>
      </c>
      <c r="F80" s="410"/>
      <c r="G80" s="293">
        <v>0</v>
      </c>
    </row>
    <row r="81" spans="1:7" s="9" customFormat="1" ht="15" customHeight="1" thickBot="1">
      <c r="A81" s="10" t="s">
        <v>11</v>
      </c>
      <c r="B81" s="10" t="s">
        <v>7</v>
      </c>
      <c r="C81" s="11" t="s">
        <v>8</v>
      </c>
      <c r="D81" s="12" t="s">
        <v>120</v>
      </c>
      <c r="E81" s="409" t="s">
        <v>121</v>
      </c>
      <c r="F81" s="410"/>
      <c r="G81" s="293">
        <v>0</v>
      </c>
    </row>
    <row r="82" spans="1:7" s="9" customFormat="1" ht="15" customHeight="1" thickBot="1">
      <c r="A82" s="10" t="s">
        <v>11</v>
      </c>
      <c r="B82" s="10" t="s">
        <v>7</v>
      </c>
      <c r="C82" s="11" t="s">
        <v>8</v>
      </c>
      <c r="D82" s="12" t="s">
        <v>122</v>
      </c>
      <c r="E82" s="409" t="s">
        <v>123</v>
      </c>
      <c r="F82" s="410"/>
      <c r="G82" s="293">
        <v>0</v>
      </c>
    </row>
    <row r="83" spans="1:7" s="9" customFormat="1" ht="15" customHeight="1" thickBot="1">
      <c r="A83" s="10" t="s">
        <v>11</v>
      </c>
      <c r="B83" s="10" t="s">
        <v>7</v>
      </c>
      <c r="C83" s="11" t="s">
        <v>8</v>
      </c>
      <c r="D83" s="12" t="s">
        <v>124</v>
      </c>
      <c r="E83" s="409" t="s">
        <v>125</v>
      </c>
      <c r="F83" s="410"/>
      <c r="G83" s="293">
        <v>0</v>
      </c>
    </row>
    <row r="84" spans="1:7" s="9" customFormat="1" ht="15" customHeight="1" thickBot="1">
      <c r="A84" s="10" t="s">
        <v>11</v>
      </c>
      <c r="B84" s="10" t="s">
        <v>7</v>
      </c>
      <c r="C84" s="11" t="s">
        <v>8</v>
      </c>
      <c r="D84" s="12" t="s">
        <v>126</v>
      </c>
      <c r="E84" s="409" t="s">
        <v>127</v>
      </c>
      <c r="F84" s="410"/>
      <c r="G84" s="293">
        <v>0</v>
      </c>
    </row>
    <row r="85" spans="1:7" s="9" customFormat="1" ht="15" customHeight="1" thickBot="1">
      <c r="A85" s="10" t="s">
        <v>11</v>
      </c>
      <c r="B85" s="10" t="s">
        <v>7</v>
      </c>
      <c r="C85" s="11" t="s">
        <v>8</v>
      </c>
      <c r="D85" s="12" t="s">
        <v>128</v>
      </c>
      <c r="E85" s="409" t="s">
        <v>129</v>
      </c>
      <c r="F85" s="410"/>
      <c r="G85" s="298">
        <f>G67+G68+G69+G70+G71+G72+G73+G74+G75+G76+G77+G78+G79+G82+G83+G84</f>
        <v>0</v>
      </c>
    </row>
    <row r="86" spans="1:7" s="18" customFormat="1" ht="15" customHeight="1" thickBot="1">
      <c r="A86" s="299" t="s">
        <v>6</v>
      </c>
      <c r="B86" s="299" t="s">
        <v>7</v>
      </c>
      <c r="C86" s="300" t="s">
        <v>8</v>
      </c>
      <c r="D86" s="301" t="s">
        <v>130</v>
      </c>
      <c r="E86" s="411" t="s">
        <v>131</v>
      </c>
      <c r="F86" s="412"/>
      <c r="G86" s="302"/>
    </row>
    <row r="87" spans="1:7" s="9" customFormat="1" ht="15" customHeight="1" thickBot="1">
      <c r="A87" s="10" t="s">
        <v>11</v>
      </c>
      <c r="B87" s="10" t="s">
        <v>7</v>
      </c>
      <c r="C87" s="11" t="s">
        <v>8</v>
      </c>
      <c r="D87" s="12" t="s">
        <v>132</v>
      </c>
      <c r="E87" s="409" t="s">
        <v>133</v>
      </c>
      <c r="F87" s="410"/>
      <c r="G87" s="298">
        <f>G88-G89-G90</f>
        <v>0</v>
      </c>
    </row>
    <row r="88" spans="1:7" s="9" customFormat="1" ht="15" customHeight="1" thickBot="1">
      <c r="A88" s="10" t="s">
        <v>11</v>
      </c>
      <c r="B88" s="10" t="s">
        <v>7</v>
      </c>
      <c r="C88" s="11" t="s">
        <v>8</v>
      </c>
      <c r="D88" s="12" t="s">
        <v>134</v>
      </c>
      <c r="E88" s="409" t="s">
        <v>135</v>
      </c>
      <c r="F88" s="410"/>
      <c r="G88" s="293">
        <v>0</v>
      </c>
    </row>
    <row r="89" spans="1:7" s="9" customFormat="1" ht="15" customHeight="1" thickBot="1">
      <c r="A89" s="10" t="s">
        <v>11</v>
      </c>
      <c r="B89" s="10" t="s">
        <v>7</v>
      </c>
      <c r="C89" s="11" t="s">
        <v>8</v>
      </c>
      <c r="D89" s="12" t="s">
        <v>136</v>
      </c>
      <c r="E89" s="409" t="s">
        <v>137</v>
      </c>
      <c r="F89" s="410"/>
      <c r="G89" s="293">
        <v>0</v>
      </c>
    </row>
    <row r="90" spans="1:7" s="9" customFormat="1" ht="15" customHeight="1" thickBot="1">
      <c r="A90" s="10" t="s">
        <v>11</v>
      </c>
      <c r="B90" s="10" t="s">
        <v>7</v>
      </c>
      <c r="C90" s="11" t="s">
        <v>8</v>
      </c>
      <c r="D90" s="12" t="s">
        <v>138</v>
      </c>
      <c r="E90" s="409" t="s">
        <v>139</v>
      </c>
      <c r="F90" s="410"/>
      <c r="G90" s="293">
        <v>0</v>
      </c>
    </row>
    <row r="91" spans="1:7" s="9" customFormat="1" ht="15" customHeight="1" thickBot="1">
      <c r="A91" s="10" t="s">
        <v>11</v>
      </c>
      <c r="B91" s="10" t="s">
        <v>7</v>
      </c>
      <c r="C91" s="11" t="s">
        <v>8</v>
      </c>
      <c r="D91" s="12" t="s">
        <v>140</v>
      </c>
      <c r="E91" s="409" t="s">
        <v>141</v>
      </c>
      <c r="F91" s="410"/>
      <c r="G91" s="298">
        <f>G92-G93+G94+G95+G96</f>
        <v>0</v>
      </c>
    </row>
    <row r="92" spans="1:7" s="9" customFormat="1" ht="15" customHeight="1" thickBot="1">
      <c r="A92" s="10" t="s">
        <v>11</v>
      </c>
      <c r="B92" s="10" t="s">
        <v>7</v>
      </c>
      <c r="C92" s="11" t="s">
        <v>8</v>
      </c>
      <c r="D92" s="12" t="s">
        <v>142</v>
      </c>
      <c r="E92" s="409" t="s">
        <v>143</v>
      </c>
      <c r="F92" s="410"/>
      <c r="G92" s="293">
        <v>0</v>
      </c>
    </row>
    <row r="93" spans="1:7" s="9" customFormat="1" ht="15" customHeight="1" thickBot="1">
      <c r="A93" s="10" t="s">
        <v>11</v>
      </c>
      <c r="B93" s="10" t="s">
        <v>7</v>
      </c>
      <c r="C93" s="11" t="s">
        <v>8</v>
      </c>
      <c r="D93" s="12" t="s">
        <v>144</v>
      </c>
      <c r="E93" s="409" t="s">
        <v>145</v>
      </c>
      <c r="F93" s="410"/>
      <c r="G93" s="293">
        <v>0</v>
      </c>
    </row>
    <row r="94" spans="1:7" s="9" customFormat="1" ht="15" customHeight="1" thickBot="1">
      <c r="A94" s="10" t="s">
        <v>11</v>
      </c>
      <c r="B94" s="10" t="s">
        <v>7</v>
      </c>
      <c r="C94" s="11" t="s">
        <v>8</v>
      </c>
      <c r="D94" s="12" t="s">
        <v>146</v>
      </c>
      <c r="E94" s="409" t="s">
        <v>147</v>
      </c>
      <c r="F94" s="410"/>
      <c r="G94" s="293">
        <v>0</v>
      </c>
    </row>
    <row r="95" spans="1:7" s="9" customFormat="1" ht="15" customHeight="1" thickBot="1">
      <c r="A95" s="10" t="s">
        <v>11</v>
      </c>
      <c r="B95" s="10" t="s">
        <v>7</v>
      </c>
      <c r="C95" s="11" t="s">
        <v>8</v>
      </c>
      <c r="D95" s="12" t="s">
        <v>148</v>
      </c>
      <c r="E95" s="409" t="s">
        <v>149</v>
      </c>
      <c r="F95" s="410"/>
      <c r="G95" s="293">
        <v>0</v>
      </c>
    </row>
    <row r="96" spans="1:7" s="9" customFormat="1" ht="15" customHeight="1" thickBot="1">
      <c r="A96" s="10" t="s">
        <v>11</v>
      </c>
      <c r="B96" s="10" t="s">
        <v>7</v>
      </c>
      <c r="C96" s="11" t="s">
        <v>8</v>
      </c>
      <c r="D96" s="12" t="s">
        <v>150</v>
      </c>
      <c r="E96" s="409" t="s">
        <v>151</v>
      </c>
      <c r="F96" s="410"/>
      <c r="G96" s="293">
        <v>0</v>
      </c>
    </row>
    <row r="97" spans="1:7" s="9" customFormat="1" ht="15" customHeight="1" thickBot="1">
      <c r="A97" s="10" t="s">
        <v>11</v>
      </c>
      <c r="B97" s="10" t="s">
        <v>7</v>
      </c>
      <c r="C97" s="11" t="s">
        <v>8</v>
      </c>
      <c r="D97" s="12" t="s">
        <v>152</v>
      </c>
      <c r="E97" s="409" t="s">
        <v>153</v>
      </c>
      <c r="F97" s="410"/>
      <c r="G97" s="298">
        <f>G98+G99+G100+G101+G102+G103+G105</f>
        <v>0</v>
      </c>
    </row>
    <row r="98" spans="1:7" s="9" customFormat="1" ht="15" customHeight="1" thickBot="1">
      <c r="A98" s="10" t="s">
        <v>11</v>
      </c>
      <c r="B98" s="10" t="s">
        <v>7</v>
      </c>
      <c r="C98" s="11" t="s">
        <v>8</v>
      </c>
      <c r="D98" s="12" t="s">
        <v>154</v>
      </c>
      <c r="E98" s="409" t="s">
        <v>155</v>
      </c>
      <c r="F98" s="410"/>
      <c r="G98" s="293">
        <v>0</v>
      </c>
    </row>
    <row r="99" spans="1:7" s="9" customFormat="1" ht="13.5" customHeight="1" thickBot="1">
      <c r="A99" s="10" t="s">
        <v>11</v>
      </c>
      <c r="B99" s="10" t="s">
        <v>7</v>
      </c>
      <c r="C99" s="11" t="s">
        <v>8</v>
      </c>
      <c r="D99" s="12" t="s">
        <v>156</v>
      </c>
      <c r="E99" s="409" t="s">
        <v>157</v>
      </c>
      <c r="F99" s="410"/>
      <c r="G99" s="293">
        <v>0</v>
      </c>
    </row>
    <row r="100" spans="1:7" s="9" customFormat="1" ht="15" customHeight="1" thickBot="1">
      <c r="A100" s="10" t="s">
        <v>11</v>
      </c>
      <c r="B100" s="10" t="s">
        <v>7</v>
      </c>
      <c r="C100" s="11" t="s">
        <v>8</v>
      </c>
      <c r="D100" s="12" t="s">
        <v>158</v>
      </c>
      <c r="E100" s="409" t="s">
        <v>159</v>
      </c>
      <c r="F100" s="410"/>
      <c r="G100" s="293">
        <v>0</v>
      </c>
    </row>
    <row r="101" spans="1:7" s="9" customFormat="1" ht="15" customHeight="1" thickBot="1">
      <c r="A101" s="10" t="s">
        <v>11</v>
      </c>
      <c r="B101" s="10" t="s">
        <v>7</v>
      </c>
      <c r="C101" s="11" t="s">
        <v>8</v>
      </c>
      <c r="D101" s="12" t="s">
        <v>160</v>
      </c>
      <c r="E101" s="409" t="s">
        <v>161</v>
      </c>
      <c r="F101" s="410"/>
      <c r="G101" s="293">
        <v>0</v>
      </c>
    </row>
    <row r="102" spans="1:7" s="9" customFormat="1" ht="15" customHeight="1" thickBot="1">
      <c r="A102" s="10" t="s">
        <v>11</v>
      </c>
      <c r="B102" s="10" t="s">
        <v>7</v>
      </c>
      <c r="C102" s="11" t="s">
        <v>8</v>
      </c>
      <c r="D102" s="12" t="s">
        <v>162</v>
      </c>
      <c r="E102" s="409" t="s">
        <v>163</v>
      </c>
      <c r="F102" s="410"/>
      <c r="G102" s="293">
        <v>0</v>
      </c>
    </row>
    <row r="103" spans="1:7" s="9" customFormat="1" ht="15" customHeight="1" thickBot="1">
      <c r="A103" s="10" t="s">
        <v>11</v>
      </c>
      <c r="B103" s="10" t="s">
        <v>7</v>
      </c>
      <c r="C103" s="11" t="s">
        <v>8</v>
      </c>
      <c r="D103" s="12" t="s">
        <v>164</v>
      </c>
      <c r="E103" s="409" t="s">
        <v>165</v>
      </c>
      <c r="F103" s="410"/>
      <c r="G103" s="293">
        <v>0</v>
      </c>
    </row>
    <row r="104" spans="1:7" s="9" customFormat="1" ht="15" customHeight="1" thickBot="1">
      <c r="A104" s="303" t="s">
        <v>6</v>
      </c>
      <c r="B104" s="303" t="s">
        <v>7</v>
      </c>
      <c r="C104" s="304" t="s">
        <v>8</v>
      </c>
      <c r="D104" s="305" t="s">
        <v>166</v>
      </c>
      <c r="E104" s="415" t="s">
        <v>167</v>
      </c>
      <c r="F104" s="416"/>
      <c r="G104" s="306">
        <v>0</v>
      </c>
    </row>
    <row r="105" spans="1:7" s="9" customFormat="1" ht="15" customHeight="1" thickBot="1">
      <c r="A105" s="10" t="s">
        <v>11</v>
      </c>
      <c r="B105" s="10" t="s">
        <v>7</v>
      </c>
      <c r="C105" s="11" t="s">
        <v>8</v>
      </c>
      <c r="D105" s="309" t="s">
        <v>166</v>
      </c>
      <c r="E105" s="413" t="s">
        <v>1350</v>
      </c>
      <c r="F105" s="414"/>
      <c r="G105" s="293">
        <v>0</v>
      </c>
    </row>
    <row r="106" spans="1:7" s="9" customFormat="1" ht="15" customHeight="1" thickBot="1">
      <c r="A106" s="10" t="s">
        <v>11</v>
      </c>
      <c r="B106" s="10" t="s">
        <v>7</v>
      </c>
      <c r="C106" s="11" t="s">
        <v>8</v>
      </c>
      <c r="D106" s="12" t="s">
        <v>168</v>
      </c>
      <c r="E106" s="409" t="s">
        <v>169</v>
      </c>
      <c r="F106" s="410"/>
      <c r="G106" s="293">
        <v>0</v>
      </c>
    </row>
    <row r="107" spans="1:7" s="9" customFormat="1" ht="15" customHeight="1" thickBot="1">
      <c r="A107" s="10" t="s">
        <v>11</v>
      </c>
      <c r="B107" s="10" t="s">
        <v>7</v>
      </c>
      <c r="C107" s="11" t="s">
        <v>8</v>
      </c>
      <c r="D107" s="12" t="s">
        <v>170</v>
      </c>
      <c r="E107" s="409" t="s">
        <v>171</v>
      </c>
      <c r="F107" s="410"/>
      <c r="G107" s="293">
        <v>0</v>
      </c>
    </row>
    <row r="108" spans="1:7" s="9" customFormat="1" ht="15" customHeight="1" thickBot="1">
      <c r="A108" s="10" t="s">
        <v>11</v>
      </c>
      <c r="B108" s="10" t="s">
        <v>7</v>
      </c>
      <c r="C108" s="11" t="s">
        <v>8</v>
      </c>
      <c r="D108" s="12" t="s">
        <v>172</v>
      </c>
      <c r="E108" s="409" t="s">
        <v>173</v>
      </c>
      <c r="F108" s="410"/>
      <c r="G108" s="293">
        <v>0</v>
      </c>
    </row>
    <row r="109" spans="1:7" s="9" customFormat="1" ht="15" customHeight="1" thickBot="1">
      <c r="A109" s="10" t="s">
        <v>11</v>
      </c>
      <c r="B109" s="10" t="s">
        <v>7</v>
      </c>
      <c r="C109" s="11" t="s">
        <v>8</v>
      </c>
      <c r="D109" s="12" t="s">
        <v>174</v>
      </c>
      <c r="E109" s="409" t="s">
        <v>175</v>
      </c>
      <c r="F109" s="410"/>
      <c r="G109" s="298">
        <f>G110+G111</f>
        <v>0</v>
      </c>
    </row>
    <row r="110" spans="1:7" s="18" customFormat="1" ht="15" customHeight="1" thickBot="1">
      <c r="A110" s="10" t="s">
        <v>11</v>
      </c>
      <c r="B110" s="10" t="s">
        <v>7</v>
      </c>
      <c r="C110" s="11" t="s">
        <v>8</v>
      </c>
      <c r="D110" s="12" t="s">
        <v>176</v>
      </c>
      <c r="E110" s="409" t="s">
        <v>177</v>
      </c>
      <c r="F110" s="410"/>
      <c r="G110" s="293">
        <v>0</v>
      </c>
    </row>
    <row r="111" spans="1:7" s="9" customFormat="1" ht="15" customHeight="1" thickBot="1">
      <c r="A111" s="10" t="s">
        <v>11</v>
      </c>
      <c r="B111" s="10" t="s">
        <v>7</v>
      </c>
      <c r="C111" s="11" t="s">
        <v>8</v>
      </c>
      <c r="D111" s="12" t="s">
        <v>178</v>
      </c>
      <c r="E111" s="409" t="s">
        <v>179</v>
      </c>
      <c r="F111" s="410"/>
      <c r="G111" s="293">
        <v>0</v>
      </c>
    </row>
    <row r="112" spans="1:7" s="9" customFormat="1" ht="15" customHeight="1" thickBot="1">
      <c r="A112" s="10" t="s">
        <v>11</v>
      </c>
      <c r="B112" s="10" t="s">
        <v>7</v>
      </c>
      <c r="C112" s="11" t="s">
        <v>8</v>
      </c>
      <c r="D112" s="12" t="s">
        <v>180</v>
      </c>
      <c r="E112" s="409" t="s">
        <v>181</v>
      </c>
      <c r="F112" s="410"/>
      <c r="G112" s="298">
        <f>G113+G114</f>
        <v>0</v>
      </c>
    </row>
    <row r="113" spans="1:7" s="9" customFormat="1" ht="15" customHeight="1" thickBot="1">
      <c r="A113" s="10" t="s">
        <v>11</v>
      </c>
      <c r="B113" s="10" t="s">
        <v>7</v>
      </c>
      <c r="C113" s="11" t="s">
        <v>8</v>
      </c>
      <c r="D113" s="12" t="s">
        <v>182</v>
      </c>
      <c r="E113" s="409" t="s">
        <v>183</v>
      </c>
      <c r="F113" s="410"/>
      <c r="G113" s="293">
        <v>0</v>
      </c>
    </row>
    <row r="114" spans="1:7" s="9" customFormat="1" ht="15" customHeight="1" thickBot="1">
      <c r="A114" s="10" t="s">
        <v>11</v>
      </c>
      <c r="B114" s="10" t="s">
        <v>7</v>
      </c>
      <c r="C114" s="11" t="s">
        <v>8</v>
      </c>
      <c r="D114" s="12" t="s">
        <v>184</v>
      </c>
      <c r="E114" s="409" t="s">
        <v>185</v>
      </c>
      <c r="F114" s="410"/>
      <c r="G114" s="293">
        <v>0</v>
      </c>
    </row>
    <row r="115" spans="1:7" s="9" customFormat="1" ht="15" customHeight="1" thickBot="1">
      <c r="A115" s="10" t="s">
        <v>11</v>
      </c>
      <c r="B115" s="10" t="s">
        <v>7</v>
      </c>
      <c r="C115" s="11" t="s">
        <v>8</v>
      </c>
      <c r="D115" s="12" t="s">
        <v>186</v>
      </c>
      <c r="E115" s="409" t="s">
        <v>187</v>
      </c>
      <c r="F115" s="410"/>
      <c r="G115" s="298">
        <f>G87+G91+G97+G106+G107+G108+G109+G112</f>
        <v>0</v>
      </c>
    </row>
    <row r="116" spans="1:7" s="9" customFormat="1" ht="15" customHeight="1">
      <c r="A116" s="10" t="s">
        <v>11</v>
      </c>
      <c r="B116" s="10" t="s">
        <v>7</v>
      </c>
      <c r="C116" s="11" t="s">
        <v>8</v>
      </c>
      <c r="D116" s="307" t="s">
        <v>188</v>
      </c>
      <c r="E116" s="417" t="s">
        <v>189</v>
      </c>
      <c r="F116" s="418"/>
      <c r="G116" s="298">
        <f>G85+G115</f>
        <v>0</v>
      </c>
    </row>
    <row r="117" spans="1:7" s="40" customFormat="1" ht="15" customHeight="1">
      <c r="A117" s="35"/>
      <c r="B117" s="35"/>
      <c r="C117" s="36"/>
      <c r="D117" s="37"/>
      <c r="E117" s="38"/>
      <c r="F117" s="38"/>
      <c r="G117" s="39"/>
    </row>
    <row r="118" spans="1:7" s="40" customFormat="1" ht="15" customHeight="1">
      <c r="A118" s="35"/>
      <c r="B118" s="35"/>
      <c r="C118" s="36"/>
      <c r="D118" s="37"/>
      <c r="E118" s="38"/>
      <c r="F118" s="38"/>
      <c r="G118" s="39"/>
    </row>
    <row r="142" ht="15.75" customHeight="1"/>
  </sheetData>
  <mergeCells count="93">
    <mergeCell ref="E112:F112"/>
    <mergeCell ref="E113:F113"/>
    <mergeCell ref="E114:F114"/>
    <mergeCell ref="E115:F115"/>
    <mergeCell ref="E116:F116"/>
    <mergeCell ref="E106:F106"/>
    <mergeCell ref="E107:F107"/>
    <mergeCell ref="E108:F108"/>
    <mergeCell ref="E109:F109"/>
    <mergeCell ref="E111:F111"/>
    <mergeCell ref="E110:F110"/>
    <mergeCell ref="E105:F105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93:F93"/>
    <mergeCell ref="E82:F82"/>
    <mergeCell ref="E83:F83"/>
    <mergeCell ref="E84:F84"/>
    <mergeCell ref="E85:F85"/>
    <mergeCell ref="E87:F87"/>
    <mergeCell ref="E88:F88"/>
    <mergeCell ref="E89:F89"/>
    <mergeCell ref="E90:F90"/>
    <mergeCell ref="E91:F91"/>
    <mergeCell ref="E92:F92"/>
    <mergeCell ref="E86:F86"/>
    <mergeCell ref="E81:F81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69:F69"/>
    <mergeCell ref="E58:F58"/>
    <mergeCell ref="E59:F59"/>
    <mergeCell ref="E60:F60"/>
    <mergeCell ref="E61:F61"/>
    <mergeCell ref="E62:F62"/>
    <mergeCell ref="E63:F63"/>
    <mergeCell ref="E64:F64"/>
    <mergeCell ref="E67:F67"/>
    <mergeCell ref="E68:F68"/>
    <mergeCell ref="E65:F65"/>
    <mergeCell ref="E66:F66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25:F25"/>
    <mergeCell ref="E24:F24"/>
    <mergeCell ref="E33:F33"/>
    <mergeCell ref="E26:F26"/>
    <mergeCell ref="E27:F27"/>
    <mergeCell ref="E28:F28"/>
    <mergeCell ref="E29:F29"/>
    <mergeCell ref="E30:F30"/>
    <mergeCell ref="E31:F31"/>
    <mergeCell ref="E32:F32"/>
  </mergeCells>
  <conditionalFormatting sqref="D25:D116">
    <cfRule type="duplicateValues" dxfId="33" priority="1"/>
    <cfRule type="duplicateValues" dxfId="32" priority="2"/>
    <cfRule type="duplicateValues" dxfId="31" priority="3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0"/>
  <sheetViews>
    <sheetView tabSelected="1" topLeftCell="A40" zoomScale="55" zoomScaleNormal="55" workbookViewId="0">
      <selection activeCell="N41" sqref="N41"/>
    </sheetView>
  </sheetViews>
  <sheetFormatPr defaultColWidth="8.81640625" defaultRowHeight="14.5"/>
  <cols>
    <col min="1" max="1" width="30.1796875" style="49" customWidth="1"/>
    <col min="2" max="2" width="16.453125" style="50" customWidth="1"/>
    <col min="3" max="3" width="13.453125" style="51" customWidth="1"/>
    <col min="4" max="4" width="24.81640625" style="44" bestFit="1" customWidth="1"/>
    <col min="5" max="5" width="55.90625" style="48" customWidth="1"/>
    <col min="6" max="6" width="23.1796875" style="91" customWidth="1"/>
    <col min="7" max="7" width="19" style="91" bestFit="1" customWidth="1"/>
    <col min="8" max="8" width="28.36328125" style="91" customWidth="1"/>
    <col min="9" max="9" width="18.54296875" style="92" bestFit="1" customWidth="1"/>
    <col min="10" max="16384" width="8.81640625" style="44"/>
  </cols>
  <sheetData>
    <row r="1" spans="1:9" ht="22.4" customHeight="1">
      <c r="E1" s="432" t="s">
        <v>921</v>
      </c>
      <c r="F1" s="432"/>
      <c r="G1" s="432"/>
      <c r="H1" s="432"/>
      <c r="I1" s="432"/>
    </row>
    <row r="2" spans="1:9">
      <c r="E2" s="45"/>
      <c r="F2" s="83"/>
      <c r="G2" s="83"/>
      <c r="H2" s="83"/>
      <c r="I2" s="84"/>
    </row>
    <row r="3" spans="1:9" s="98" customFormat="1" ht="14.5" customHeight="1">
      <c r="A3" s="107" t="s">
        <v>213</v>
      </c>
      <c r="B3" s="93"/>
      <c r="C3" s="94"/>
      <c r="D3" s="95"/>
      <c r="E3" s="96"/>
      <c r="F3" s="97"/>
    </row>
    <row r="4" spans="1:9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9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9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9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9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9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9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9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9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9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9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9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9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56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1324</v>
      </c>
      <c r="I39" s="31"/>
    </row>
    <row r="40" spans="1:9" s="32" customFormat="1" ht="84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621</v>
      </c>
      <c r="G40" s="26" t="s">
        <v>201</v>
      </c>
      <c r="H40" s="26" t="s">
        <v>207</v>
      </c>
      <c r="I40" s="31"/>
    </row>
    <row r="41" spans="1:9" s="32" customFormat="1" ht="224">
      <c r="A41" s="224">
        <v>3</v>
      </c>
      <c r="B41" s="232" t="s">
        <v>627</v>
      </c>
      <c r="C41" s="224" t="s">
        <v>204</v>
      </c>
      <c r="D41" s="224">
        <v>16</v>
      </c>
      <c r="E41" s="224" t="s">
        <v>200</v>
      </c>
      <c r="F41" s="224"/>
      <c r="G41" s="224" t="s">
        <v>206</v>
      </c>
      <c r="H41" s="495" t="s">
        <v>1924</v>
      </c>
      <c r="I41" s="31"/>
    </row>
    <row r="42" spans="1:9" s="32" customFormat="1" ht="224">
      <c r="A42" s="224">
        <v>4</v>
      </c>
      <c r="B42" s="233" t="s">
        <v>1338</v>
      </c>
      <c r="C42" s="224" t="s">
        <v>204</v>
      </c>
      <c r="D42" s="224">
        <v>16</v>
      </c>
      <c r="E42" s="224" t="s">
        <v>200</v>
      </c>
      <c r="F42" s="224"/>
      <c r="G42" s="224" t="s">
        <v>206</v>
      </c>
      <c r="H42" s="495" t="s">
        <v>1924</v>
      </c>
      <c r="I42" s="31"/>
    </row>
    <row r="43" spans="1:9" s="32" customFormat="1" ht="224">
      <c r="A43" s="224">
        <v>5</v>
      </c>
      <c r="B43" s="232" t="s">
        <v>633</v>
      </c>
      <c r="C43" s="224" t="s">
        <v>204</v>
      </c>
      <c r="D43" s="224">
        <v>16</v>
      </c>
      <c r="E43" s="224" t="s">
        <v>200</v>
      </c>
      <c r="F43" s="224"/>
      <c r="G43" s="224" t="s">
        <v>206</v>
      </c>
      <c r="H43" s="495" t="s">
        <v>1924</v>
      </c>
      <c r="I43" s="31"/>
    </row>
    <row r="44" spans="1:9" s="32" customFormat="1" ht="224">
      <c r="A44" s="224">
        <v>6</v>
      </c>
      <c r="B44" s="233" t="s">
        <v>1339</v>
      </c>
      <c r="C44" s="224" t="s">
        <v>204</v>
      </c>
      <c r="D44" s="224">
        <v>16</v>
      </c>
      <c r="E44" s="224" t="s">
        <v>200</v>
      </c>
      <c r="F44" s="224"/>
      <c r="G44" s="224" t="s">
        <v>206</v>
      </c>
      <c r="H44" s="495" t="s">
        <v>1924</v>
      </c>
      <c r="I44" s="31"/>
    </row>
    <row r="45" spans="1:9" s="32" customFormat="1">
      <c r="A45" s="27"/>
      <c r="B45" s="181"/>
      <c r="C45" s="27"/>
      <c r="D45" s="27"/>
      <c r="E45" s="27"/>
      <c r="F45" s="27"/>
      <c r="G45" s="27"/>
      <c r="H45" s="27"/>
      <c r="I45" s="31"/>
    </row>
    <row r="46" spans="1:9" s="5" customFormat="1" thickBot="1">
      <c r="A46" s="14" t="s">
        <v>215</v>
      </c>
      <c r="B46" s="15"/>
      <c r="C46" s="16"/>
      <c r="D46" s="4"/>
      <c r="E46" s="8"/>
      <c r="F46" s="8"/>
    </row>
    <row r="47" spans="1:9" s="5" customFormat="1" ht="14">
      <c r="A47" s="25" t="s">
        <v>191</v>
      </c>
      <c r="B47" s="25" t="s">
        <v>192</v>
      </c>
      <c r="C47" s="25" t="s">
        <v>193</v>
      </c>
      <c r="D47" s="25" t="s">
        <v>194</v>
      </c>
      <c r="E47" s="25" t="s">
        <v>195</v>
      </c>
      <c r="F47" s="25" t="s">
        <v>196</v>
      </c>
      <c r="G47" s="25" t="s">
        <v>197</v>
      </c>
      <c r="H47" s="25" t="s">
        <v>198</v>
      </c>
      <c r="I47" s="19"/>
    </row>
    <row r="48" spans="1:9" s="29" customFormat="1" ht="14">
      <c r="A48" s="30">
        <v>1</v>
      </c>
      <c r="B48" s="30" t="s">
        <v>209</v>
      </c>
      <c r="C48" s="30" t="s">
        <v>199</v>
      </c>
      <c r="D48" s="30">
        <v>3</v>
      </c>
      <c r="E48" s="30" t="s">
        <v>200</v>
      </c>
      <c r="F48" s="30"/>
      <c r="G48" s="30" t="s">
        <v>201</v>
      </c>
      <c r="H48" s="34" t="s">
        <v>212</v>
      </c>
      <c r="I48" s="28"/>
    </row>
    <row r="49" spans="1:9" s="29" customFormat="1" ht="14">
      <c r="A49" s="26">
        <v>2</v>
      </c>
      <c r="B49" s="26" t="s">
        <v>210</v>
      </c>
      <c r="C49" s="26" t="s">
        <v>199</v>
      </c>
      <c r="D49" s="26">
        <v>5000</v>
      </c>
      <c r="E49" s="26" t="s">
        <v>211</v>
      </c>
      <c r="F49" s="26"/>
      <c r="G49" s="115" t="s">
        <v>1323</v>
      </c>
      <c r="H49" s="26"/>
      <c r="I49" s="28"/>
    </row>
    <row r="50" spans="1:9" s="32" customFormat="1">
      <c r="A50" s="27"/>
      <c r="B50" s="181"/>
      <c r="C50" s="27"/>
      <c r="D50" s="27"/>
      <c r="E50" s="27"/>
      <c r="F50" s="27"/>
      <c r="G50" s="27"/>
      <c r="H50" s="27"/>
      <c r="I50" s="31"/>
    </row>
    <row r="51" spans="1:9" ht="15" thickBot="1">
      <c r="A51" s="27" t="s">
        <v>622</v>
      </c>
      <c r="E51" s="77"/>
      <c r="F51" s="76"/>
      <c r="G51" s="44"/>
      <c r="H51" s="44"/>
      <c r="I51" s="44"/>
    </row>
    <row r="52" spans="1:9" s="5" customFormat="1" ht="21" customHeight="1">
      <c r="A52" s="421" t="s">
        <v>1</v>
      </c>
      <c r="B52" s="422" t="s">
        <v>2</v>
      </c>
      <c r="C52" s="423" t="s">
        <v>3</v>
      </c>
      <c r="D52" s="424" t="s">
        <v>4</v>
      </c>
      <c r="E52" s="426" t="s">
        <v>5</v>
      </c>
      <c r="F52" s="448" t="s">
        <v>426</v>
      </c>
      <c r="G52" s="449"/>
      <c r="H52" s="448" t="s">
        <v>915</v>
      </c>
      <c r="I52" s="450"/>
    </row>
    <row r="53" spans="1:9" s="5" customFormat="1" ht="21" customHeight="1">
      <c r="A53" s="421"/>
      <c r="B53" s="422"/>
      <c r="C53" s="423"/>
      <c r="D53" s="425"/>
      <c r="E53" s="438"/>
      <c r="F53" s="447" t="s">
        <v>203</v>
      </c>
      <c r="G53" s="447" t="s">
        <v>425</v>
      </c>
      <c r="H53" s="447" t="s">
        <v>203</v>
      </c>
      <c r="I53" s="447" t="s">
        <v>425</v>
      </c>
    </row>
    <row r="54" spans="1:9" s="5" customFormat="1" ht="15" customHeight="1" thickBot="1">
      <c r="A54" s="421"/>
      <c r="B54" s="422"/>
      <c r="C54" s="423"/>
      <c r="D54" s="425"/>
      <c r="E54" s="439"/>
      <c r="F54" s="447"/>
      <c r="G54" s="447"/>
      <c r="H54" s="447"/>
      <c r="I54" s="447"/>
    </row>
    <row r="55" spans="1:9" ht="15" thickBot="1">
      <c r="A55" s="182" t="s">
        <v>11</v>
      </c>
      <c r="B55" s="182" t="s">
        <v>7</v>
      </c>
      <c r="C55" s="183" t="s">
        <v>8</v>
      </c>
      <c r="D55" s="126" t="s">
        <v>942</v>
      </c>
      <c r="E55" s="185" t="s">
        <v>943</v>
      </c>
      <c r="F55" s="184">
        <v>0</v>
      </c>
      <c r="G55" s="184">
        <v>0</v>
      </c>
      <c r="H55" s="184">
        <v>0</v>
      </c>
      <c r="I55" s="184">
        <v>0</v>
      </c>
    </row>
    <row r="56" spans="1:9" ht="15" customHeight="1" thickBot="1">
      <c r="A56" s="182" t="s">
        <v>11</v>
      </c>
      <c r="B56" s="182" t="s">
        <v>7</v>
      </c>
      <c r="C56" s="183" t="s">
        <v>8</v>
      </c>
      <c r="D56" s="126" t="s">
        <v>944</v>
      </c>
      <c r="E56" s="185" t="s">
        <v>945</v>
      </c>
      <c r="F56" s="184">
        <v>0</v>
      </c>
      <c r="G56" s="184">
        <v>0</v>
      </c>
      <c r="H56" s="184">
        <v>0</v>
      </c>
      <c r="I56" s="184">
        <v>0</v>
      </c>
    </row>
    <row r="57" spans="1:9" ht="15" thickBot="1">
      <c r="A57" s="182" t="s">
        <v>11</v>
      </c>
      <c r="B57" s="182" t="s">
        <v>7</v>
      </c>
      <c r="C57" s="183" t="s">
        <v>8</v>
      </c>
      <c r="D57" s="126" t="s">
        <v>946</v>
      </c>
      <c r="E57" s="185" t="s">
        <v>947</v>
      </c>
      <c r="F57" s="64">
        <v>0</v>
      </c>
      <c r="G57" s="64">
        <v>0</v>
      </c>
      <c r="H57" s="64">
        <v>0</v>
      </c>
      <c r="I57" s="64">
        <v>0</v>
      </c>
    </row>
    <row r="58" spans="1:9" ht="15" thickBot="1">
      <c r="A58" s="182" t="s">
        <v>11</v>
      </c>
      <c r="B58" s="182" t="s">
        <v>7</v>
      </c>
      <c r="C58" s="183" t="s">
        <v>8</v>
      </c>
      <c r="D58" s="126" t="s">
        <v>948</v>
      </c>
      <c r="E58" s="185" t="s">
        <v>949</v>
      </c>
      <c r="F58" s="184">
        <v>0</v>
      </c>
      <c r="G58" s="184">
        <v>0</v>
      </c>
      <c r="H58" s="184">
        <v>0</v>
      </c>
      <c r="I58" s="184">
        <v>0</v>
      </c>
    </row>
    <row r="59" spans="1:9" ht="15" thickBot="1">
      <c r="A59" s="182" t="s">
        <v>11</v>
      </c>
      <c r="B59" s="182" t="s">
        <v>7</v>
      </c>
      <c r="C59" s="183" t="s">
        <v>8</v>
      </c>
      <c r="D59" s="126" t="s">
        <v>950</v>
      </c>
      <c r="E59" s="185" t="s">
        <v>951</v>
      </c>
      <c r="F59" s="184">
        <v>0</v>
      </c>
      <c r="G59" s="184">
        <v>0</v>
      </c>
      <c r="H59" s="184">
        <v>0</v>
      </c>
      <c r="I59" s="184">
        <v>0</v>
      </c>
    </row>
    <row r="60" spans="1:9" ht="15" thickBot="1">
      <c r="A60" s="182" t="s">
        <v>11</v>
      </c>
      <c r="B60" s="182" t="s">
        <v>7</v>
      </c>
      <c r="C60" s="183" t="s">
        <v>8</v>
      </c>
      <c r="D60" s="126" t="s">
        <v>952</v>
      </c>
      <c r="E60" s="185" t="s">
        <v>953</v>
      </c>
      <c r="F60" s="184">
        <v>0</v>
      </c>
      <c r="G60" s="184">
        <v>0</v>
      </c>
      <c r="H60" s="184">
        <v>0</v>
      </c>
      <c r="I60" s="184">
        <v>0</v>
      </c>
    </row>
    <row r="61" spans="1:9" ht="26.5" thickBot="1">
      <c r="A61" s="182" t="s">
        <v>11</v>
      </c>
      <c r="B61" s="182" t="s">
        <v>7</v>
      </c>
      <c r="C61" s="183" t="s">
        <v>8</v>
      </c>
      <c r="D61" s="126" t="s">
        <v>954</v>
      </c>
      <c r="E61" s="185" t="s">
        <v>955</v>
      </c>
      <c r="F61" s="64">
        <v>0</v>
      </c>
      <c r="G61" s="64">
        <v>0</v>
      </c>
      <c r="H61" s="64">
        <v>0</v>
      </c>
      <c r="I61" s="64">
        <v>0</v>
      </c>
    </row>
    <row r="62" spans="1:9" ht="39.5" thickBot="1">
      <c r="A62" s="182" t="s">
        <v>11</v>
      </c>
      <c r="B62" s="182" t="s">
        <v>7</v>
      </c>
      <c r="C62" s="183" t="s">
        <v>8</v>
      </c>
      <c r="D62" s="126" t="s">
        <v>956</v>
      </c>
      <c r="E62" s="185" t="s">
        <v>957</v>
      </c>
      <c r="F62" s="64">
        <v>0</v>
      </c>
      <c r="G62" s="64">
        <v>0</v>
      </c>
      <c r="H62" s="64">
        <v>0</v>
      </c>
      <c r="I62" s="64">
        <v>0</v>
      </c>
    </row>
    <row r="63" spans="1:9" ht="15" thickBot="1">
      <c r="A63" s="182" t="s">
        <v>11</v>
      </c>
      <c r="B63" s="182" t="s">
        <v>7</v>
      </c>
      <c r="C63" s="183" t="s">
        <v>8</v>
      </c>
      <c r="D63" s="126" t="s">
        <v>958</v>
      </c>
      <c r="E63" s="185" t="s">
        <v>959</v>
      </c>
      <c r="F63" s="64">
        <v>0</v>
      </c>
      <c r="G63" s="64">
        <v>0</v>
      </c>
      <c r="H63" s="64">
        <v>0</v>
      </c>
      <c r="I63" s="64">
        <v>0</v>
      </c>
    </row>
    <row r="64" spans="1:9" ht="26.5" thickBot="1">
      <c r="A64" s="182" t="s">
        <v>11</v>
      </c>
      <c r="B64" s="182" t="s">
        <v>7</v>
      </c>
      <c r="C64" s="183" t="s">
        <v>8</v>
      </c>
      <c r="D64" s="126" t="s">
        <v>960</v>
      </c>
      <c r="E64" s="185" t="s">
        <v>961</v>
      </c>
      <c r="F64" s="184">
        <v>0</v>
      </c>
      <c r="G64" s="184">
        <v>0</v>
      </c>
      <c r="H64" s="184">
        <v>0</v>
      </c>
      <c r="I64" s="184">
        <v>0</v>
      </c>
    </row>
    <row r="65" spans="1:9" ht="15" thickBot="1">
      <c r="A65" s="182" t="s">
        <v>11</v>
      </c>
      <c r="B65" s="182" t="s">
        <v>7</v>
      </c>
      <c r="C65" s="183" t="s">
        <v>8</v>
      </c>
      <c r="D65" s="126" t="s">
        <v>962</v>
      </c>
      <c r="E65" s="185" t="s">
        <v>963</v>
      </c>
      <c r="F65" s="64">
        <v>0</v>
      </c>
      <c r="G65" s="64">
        <v>0</v>
      </c>
      <c r="H65" s="64">
        <v>0</v>
      </c>
      <c r="I65" s="64">
        <v>0</v>
      </c>
    </row>
    <row r="66" spans="1:9" ht="15" thickBot="1">
      <c r="A66" s="182" t="s">
        <v>11</v>
      </c>
      <c r="B66" s="182" t="s">
        <v>7</v>
      </c>
      <c r="C66" s="183" t="s">
        <v>8</v>
      </c>
      <c r="D66" s="126" t="s">
        <v>964</v>
      </c>
      <c r="E66" s="185" t="s">
        <v>965</v>
      </c>
      <c r="F66" s="64">
        <v>0</v>
      </c>
      <c r="G66" s="64">
        <v>0</v>
      </c>
      <c r="H66" s="64">
        <v>0</v>
      </c>
      <c r="I66" s="64">
        <v>0</v>
      </c>
    </row>
    <row r="67" spans="1:9" ht="15" thickBot="1">
      <c r="A67" s="182" t="s">
        <v>11</v>
      </c>
      <c r="B67" s="182" t="s">
        <v>7</v>
      </c>
      <c r="C67" s="183" t="s">
        <v>8</v>
      </c>
      <c r="D67" s="126" t="s">
        <v>966</v>
      </c>
      <c r="E67" s="185" t="s">
        <v>967</v>
      </c>
      <c r="F67" s="64">
        <v>0</v>
      </c>
      <c r="G67" s="64">
        <v>0</v>
      </c>
      <c r="H67" s="64">
        <v>0</v>
      </c>
      <c r="I67" s="64">
        <v>0</v>
      </c>
    </row>
    <row r="68" spans="1:9" ht="15" thickBot="1">
      <c r="A68" s="182" t="s">
        <v>11</v>
      </c>
      <c r="B68" s="182" t="s">
        <v>7</v>
      </c>
      <c r="C68" s="183" t="s">
        <v>8</v>
      </c>
      <c r="D68" s="126" t="s">
        <v>968</v>
      </c>
      <c r="E68" s="185" t="s">
        <v>969</v>
      </c>
      <c r="F68" s="64">
        <v>0</v>
      </c>
      <c r="G68" s="64">
        <v>0</v>
      </c>
      <c r="H68" s="64">
        <v>0</v>
      </c>
      <c r="I68" s="64">
        <v>0</v>
      </c>
    </row>
    <row r="69" spans="1:9" ht="15" thickBot="1">
      <c r="A69" s="182" t="s">
        <v>11</v>
      </c>
      <c r="B69" s="182" t="s">
        <v>7</v>
      </c>
      <c r="C69" s="183" t="s">
        <v>8</v>
      </c>
      <c r="D69" s="126" t="s">
        <v>970</v>
      </c>
      <c r="E69" s="185" t="s">
        <v>971</v>
      </c>
      <c r="F69" s="64">
        <v>0</v>
      </c>
      <c r="G69" s="64">
        <v>0</v>
      </c>
      <c r="H69" s="64">
        <v>0</v>
      </c>
      <c r="I69" s="64">
        <v>0</v>
      </c>
    </row>
    <row r="70" spans="1:9" ht="15" thickBot="1">
      <c r="A70" s="182" t="s">
        <v>11</v>
      </c>
      <c r="B70" s="182" t="s">
        <v>7</v>
      </c>
      <c r="C70" s="183" t="s">
        <v>8</v>
      </c>
      <c r="D70" s="126" t="s">
        <v>972</v>
      </c>
      <c r="E70" s="185" t="s">
        <v>973</v>
      </c>
      <c r="F70" s="64">
        <v>0</v>
      </c>
      <c r="G70" s="64">
        <v>0</v>
      </c>
      <c r="H70" s="64">
        <v>0</v>
      </c>
      <c r="I70" s="64">
        <v>0</v>
      </c>
    </row>
    <row r="71" spans="1:9" ht="15" thickBot="1">
      <c r="A71" s="182" t="s">
        <v>11</v>
      </c>
      <c r="B71" s="182" t="s">
        <v>7</v>
      </c>
      <c r="C71" s="183" t="s">
        <v>8</v>
      </c>
      <c r="D71" s="126" t="s">
        <v>974</v>
      </c>
      <c r="E71" s="185" t="s">
        <v>975</v>
      </c>
      <c r="F71" s="184">
        <v>0</v>
      </c>
      <c r="G71" s="184">
        <v>0</v>
      </c>
      <c r="H71" s="184">
        <v>0</v>
      </c>
      <c r="I71" s="184">
        <v>0</v>
      </c>
    </row>
    <row r="72" spans="1:9" ht="15" thickBot="1">
      <c r="A72" s="182" t="s">
        <v>11</v>
      </c>
      <c r="B72" s="182" t="s">
        <v>7</v>
      </c>
      <c r="C72" s="183" t="s">
        <v>8</v>
      </c>
      <c r="D72" s="126" t="s">
        <v>976</v>
      </c>
      <c r="E72" s="185" t="s">
        <v>977</v>
      </c>
      <c r="F72" s="184">
        <v>0</v>
      </c>
      <c r="G72" s="184">
        <v>0</v>
      </c>
      <c r="H72" s="184">
        <v>0</v>
      </c>
      <c r="I72" s="184">
        <v>0</v>
      </c>
    </row>
    <row r="73" spans="1:9" ht="26.5" thickBot="1">
      <c r="A73" s="182" t="s">
        <v>11</v>
      </c>
      <c r="B73" s="182" t="s">
        <v>7</v>
      </c>
      <c r="C73" s="183" t="s">
        <v>8</v>
      </c>
      <c r="D73" s="126" t="s">
        <v>978</v>
      </c>
      <c r="E73" s="185" t="s">
        <v>979</v>
      </c>
      <c r="F73" s="64">
        <v>0</v>
      </c>
      <c r="G73" s="64">
        <v>0</v>
      </c>
      <c r="H73" s="64">
        <v>0</v>
      </c>
      <c r="I73" s="64">
        <v>0</v>
      </c>
    </row>
    <row r="74" spans="1:9" ht="39.5" thickBot="1">
      <c r="A74" s="182" t="s">
        <v>11</v>
      </c>
      <c r="B74" s="182" t="s">
        <v>7</v>
      </c>
      <c r="C74" s="183" t="s">
        <v>8</v>
      </c>
      <c r="D74" s="126" t="s">
        <v>980</v>
      </c>
      <c r="E74" s="185" t="s">
        <v>981</v>
      </c>
      <c r="F74" s="64">
        <v>0</v>
      </c>
      <c r="G74" s="64">
        <v>0</v>
      </c>
      <c r="H74" s="64">
        <v>0</v>
      </c>
      <c r="I74" s="64">
        <v>0</v>
      </c>
    </row>
    <row r="75" spans="1:9" ht="26.5" thickBot="1">
      <c r="A75" s="182" t="s">
        <v>11</v>
      </c>
      <c r="B75" s="182" t="s">
        <v>7</v>
      </c>
      <c r="C75" s="183" t="s">
        <v>8</v>
      </c>
      <c r="D75" s="126" t="s">
        <v>982</v>
      </c>
      <c r="E75" s="185" t="s">
        <v>983</v>
      </c>
      <c r="F75" s="184">
        <v>0</v>
      </c>
      <c r="G75" s="184">
        <v>0</v>
      </c>
      <c r="H75" s="184">
        <v>0</v>
      </c>
      <c r="I75" s="184">
        <v>0</v>
      </c>
    </row>
    <row r="76" spans="1:9" ht="15" thickBot="1">
      <c r="A76" s="182" t="s">
        <v>11</v>
      </c>
      <c r="B76" s="182" t="s">
        <v>7</v>
      </c>
      <c r="C76" s="183" t="s">
        <v>8</v>
      </c>
      <c r="D76" s="126" t="s">
        <v>984</v>
      </c>
      <c r="E76" s="185" t="s">
        <v>985</v>
      </c>
      <c r="F76" s="64">
        <v>0</v>
      </c>
      <c r="G76" s="64">
        <v>0</v>
      </c>
      <c r="H76" s="64">
        <v>0</v>
      </c>
      <c r="I76" s="64">
        <v>0</v>
      </c>
    </row>
    <row r="77" spans="1:9" ht="15" thickBot="1">
      <c r="A77" s="182" t="s">
        <v>11</v>
      </c>
      <c r="B77" s="182" t="s">
        <v>7</v>
      </c>
      <c r="C77" s="183" t="s">
        <v>8</v>
      </c>
      <c r="D77" s="126" t="s">
        <v>986</v>
      </c>
      <c r="E77" s="185" t="s">
        <v>987</v>
      </c>
      <c r="F77" s="64">
        <v>0</v>
      </c>
      <c r="G77" s="64">
        <v>0</v>
      </c>
      <c r="H77" s="64">
        <v>0</v>
      </c>
      <c r="I77" s="64">
        <v>0</v>
      </c>
    </row>
    <row r="78" spans="1:9" ht="15" thickBot="1">
      <c r="A78" s="182" t="s">
        <v>11</v>
      </c>
      <c r="B78" s="182" t="s">
        <v>7</v>
      </c>
      <c r="C78" s="183" t="s">
        <v>8</v>
      </c>
      <c r="D78" s="126" t="s">
        <v>988</v>
      </c>
      <c r="E78" s="185" t="s">
        <v>989</v>
      </c>
      <c r="F78" s="64">
        <v>0</v>
      </c>
      <c r="G78" s="64">
        <v>0</v>
      </c>
      <c r="H78" s="64">
        <v>0</v>
      </c>
      <c r="I78" s="64">
        <v>0</v>
      </c>
    </row>
    <row r="79" spans="1:9" ht="39.5" thickBot="1">
      <c r="A79" s="182" t="s">
        <v>11</v>
      </c>
      <c r="B79" s="182" t="s">
        <v>7</v>
      </c>
      <c r="C79" s="183" t="s">
        <v>8</v>
      </c>
      <c r="D79" s="126" t="s">
        <v>990</v>
      </c>
      <c r="E79" s="185" t="s">
        <v>991</v>
      </c>
      <c r="F79" s="64">
        <v>0</v>
      </c>
      <c r="G79" s="64">
        <v>0</v>
      </c>
      <c r="H79" s="64">
        <v>0</v>
      </c>
      <c r="I79" s="64">
        <v>0</v>
      </c>
    </row>
    <row r="80" spans="1:9" ht="26.5" thickBot="1">
      <c r="A80" s="182" t="s">
        <v>11</v>
      </c>
      <c r="B80" s="182" t="s">
        <v>7</v>
      </c>
      <c r="C80" s="183" t="s">
        <v>8</v>
      </c>
      <c r="D80" s="126" t="s">
        <v>992</v>
      </c>
      <c r="E80" s="185" t="s">
        <v>993</v>
      </c>
      <c r="F80" s="64">
        <v>0</v>
      </c>
      <c r="G80" s="64">
        <v>0</v>
      </c>
      <c r="H80" s="64">
        <v>0</v>
      </c>
      <c r="I80" s="64">
        <v>0</v>
      </c>
    </row>
    <row r="81" spans="1:9" ht="15" thickBot="1">
      <c r="A81" s="182" t="s">
        <v>11</v>
      </c>
      <c r="B81" s="182" t="s">
        <v>7</v>
      </c>
      <c r="C81" s="183" t="s">
        <v>8</v>
      </c>
      <c r="D81" s="126" t="s">
        <v>994</v>
      </c>
      <c r="E81" s="396" t="s">
        <v>1367</v>
      </c>
      <c r="F81" s="64">
        <v>0</v>
      </c>
      <c r="G81" s="64">
        <v>0</v>
      </c>
      <c r="H81" s="64">
        <v>0</v>
      </c>
      <c r="I81" s="64">
        <v>0</v>
      </c>
    </row>
    <row r="82" spans="1:9" ht="15" thickBot="1">
      <c r="A82" s="182" t="s">
        <v>11</v>
      </c>
      <c r="B82" s="182" t="s">
        <v>7</v>
      </c>
      <c r="C82" s="183" t="s">
        <v>8</v>
      </c>
      <c r="D82" s="126" t="s">
        <v>995</v>
      </c>
      <c r="E82" s="185" t="s">
        <v>996</v>
      </c>
      <c r="F82" s="64">
        <v>0</v>
      </c>
      <c r="G82" s="64">
        <v>0</v>
      </c>
      <c r="H82" s="64">
        <v>0</v>
      </c>
      <c r="I82" s="64">
        <v>0</v>
      </c>
    </row>
    <row r="83" spans="1:9" ht="26.5" thickBot="1">
      <c r="A83" s="182" t="s">
        <v>11</v>
      </c>
      <c r="B83" s="182" t="s">
        <v>7</v>
      </c>
      <c r="C83" s="183" t="s">
        <v>8</v>
      </c>
      <c r="D83" s="126" t="s">
        <v>997</v>
      </c>
      <c r="E83" s="185" t="s">
        <v>998</v>
      </c>
      <c r="F83" s="64">
        <v>0</v>
      </c>
      <c r="G83" s="64">
        <v>0</v>
      </c>
      <c r="H83" s="64">
        <v>0</v>
      </c>
      <c r="I83" s="64">
        <v>0</v>
      </c>
    </row>
    <row r="84" spans="1:9" ht="15" thickBot="1">
      <c r="A84" s="182" t="s">
        <v>11</v>
      </c>
      <c r="B84" s="182" t="s">
        <v>7</v>
      </c>
      <c r="C84" s="183" t="s">
        <v>8</v>
      </c>
      <c r="D84" s="126" t="s">
        <v>999</v>
      </c>
      <c r="E84" s="185" t="s">
        <v>1000</v>
      </c>
      <c r="F84" s="184">
        <v>0</v>
      </c>
      <c r="G84" s="184">
        <v>0</v>
      </c>
      <c r="H84" s="184">
        <v>0</v>
      </c>
      <c r="I84" s="184">
        <v>0</v>
      </c>
    </row>
    <row r="85" spans="1:9" ht="15" thickBot="1">
      <c r="A85" s="182" t="s">
        <v>11</v>
      </c>
      <c r="B85" s="182" t="s">
        <v>7</v>
      </c>
      <c r="C85" s="183" t="s">
        <v>8</v>
      </c>
      <c r="D85" s="126" t="s">
        <v>1001</v>
      </c>
      <c r="E85" s="185" t="s">
        <v>1002</v>
      </c>
      <c r="F85" s="64">
        <v>0</v>
      </c>
      <c r="G85" s="64">
        <v>0</v>
      </c>
      <c r="H85" s="64">
        <v>0</v>
      </c>
      <c r="I85" s="64">
        <v>0</v>
      </c>
    </row>
    <row r="86" spans="1:9" ht="15" thickBot="1">
      <c r="A86" s="182" t="s">
        <v>11</v>
      </c>
      <c r="B86" s="182" t="s">
        <v>7</v>
      </c>
      <c r="C86" s="183" t="s">
        <v>8</v>
      </c>
      <c r="D86" s="126" t="s">
        <v>1003</v>
      </c>
      <c r="E86" s="185" t="s">
        <v>1004</v>
      </c>
      <c r="F86" s="64">
        <v>0</v>
      </c>
      <c r="G86" s="64">
        <v>0</v>
      </c>
      <c r="H86" s="64">
        <v>0</v>
      </c>
      <c r="I86" s="64">
        <v>0</v>
      </c>
    </row>
    <row r="87" spans="1:9" ht="15" thickBot="1">
      <c r="A87" s="182" t="s">
        <v>11</v>
      </c>
      <c r="B87" s="182" t="s">
        <v>7</v>
      </c>
      <c r="C87" s="183" t="s">
        <v>8</v>
      </c>
      <c r="D87" s="126" t="s">
        <v>1005</v>
      </c>
      <c r="E87" s="185" t="s">
        <v>1006</v>
      </c>
      <c r="F87" s="64">
        <v>0</v>
      </c>
      <c r="G87" s="64">
        <v>0</v>
      </c>
      <c r="H87" s="64">
        <v>0</v>
      </c>
      <c r="I87" s="64">
        <v>0</v>
      </c>
    </row>
    <row r="88" spans="1:9" ht="26.5" thickBot="1">
      <c r="A88" s="182" t="s">
        <v>11</v>
      </c>
      <c r="B88" s="182" t="s">
        <v>7</v>
      </c>
      <c r="C88" s="183" t="s">
        <v>8</v>
      </c>
      <c r="D88" s="126" t="s">
        <v>1007</v>
      </c>
      <c r="E88" s="185" t="s">
        <v>1008</v>
      </c>
      <c r="F88" s="64">
        <v>0</v>
      </c>
      <c r="G88" s="64">
        <v>0</v>
      </c>
      <c r="H88" s="64">
        <v>0</v>
      </c>
      <c r="I88" s="64">
        <v>0</v>
      </c>
    </row>
    <row r="89" spans="1:9" ht="26.5" thickBot="1">
      <c r="A89" s="182" t="s">
        <v>11</v>
      </c>
      <c r="B89" s="182" t="s">
        <v>7</v>
      </c>
      <c r="C89" s="183" t="s">
        <v>8</v>
      </c>
      <c r="D89" s="126" t="s">
        <v>1009</v>
      </c>
      <c r="E89" s="185" t="s">
        <v>1010</v>
      </c>
      <c r="F89" s="64">
        <v>0</v>
      </c>
      <c r="G89" s="64">
        <v>0</v>
      </c>
      <c r="H89" s="64">
        <v>0</v>
      </c>
      <c r="I89" s="64">
        <v>0</v>
      </c>
    </row>
    <row r="90" spans="1:9" ht="15" thickBot="1">
      <c r="A90" s="182" t="s">
        <v>11</v>
      </c>
      <c r="B90" s="182" t="s">
        <v>7</v>
      </c>
      <c r="C90" s="183" t="s">
        <v>8</v>
      </c>
      <c r="D90" s="126" t="s">
        <v>1011</v>
      </c>
      <c r="E90" s="185" t="s">
        <v>1012</v>
      </c>
      <c r="F90" s="64">
        <v>0</v>
      </c>
      <c r="G90" s="64">
        <v>0</v>
      </c>
      <c r="H90" s="64">
        <v>0</v>
      </c>
      <c r="I90" s="64">
        <v>0</v>
      </c>
    </row>
    <row r="91" spans="1:9" ht="15" thickBot="1">
      <c r="A91" s="182" t="s">
        <v>11</v>
      </c>
      <c r="B91" s="182" t="s">
        <v>7</v>
      </c>
      <c r="C91" s="183" t="s">
        <v>8</v>
      </c>
      <c r="D91" s="126" t="s">
        <v>1013</v>
      </c>
      <c r="E91" s="185" t="s">
        <v>1014</v>
      </c>
      <c r="F91" s="184">
        <v>0</v>
      </c>
      <c r="G91" s="184">
        <v>0</v>
      </c>
      <c r="H91" s="184">
        <v>0</v>
      </c>
      <c r="I91" s="184">
        <v>0</v>
      </c>
    </row>
    <row r="92" spans="1:9" ht="26.5" thickBot="1">
      <c r="A92" s="182" t="s">
        <v>11</v>
      </c>
      <c r="B92" s="182" t="s">
        <v>7</v>
      </c>
      <c r="C92" s="183" t="s">
        <v>8</v>
      </c>
      <c r="D92" s="126" t="s">
        <v>1015</v>
      </c>
      <c r="E92" s="185" t="s">
        <v>1016</v>
      </c>
      <c r="F92" s="64">
        <v>0</v>
      </c>
      <c r="G92" s="64">
        <v>0</v>
      </c>
      <c r="H92" s="64">
        <v>0</v>
      </c>
      <c r="I92" s="64">
        <v>0</v>
      </c>
    </row>
    <row r="93" spans="1:9" ht="39.5" thickBot="1">
      <c r="A93" s="182" t="s">
        <v>11</v>
      </c>
      <c r="B93" s="182" t="s">
        <v>7</v>
      </c>
      <c r="C93" s="183" t="s">
        <v>8</v>
      </c>
      <c r="D93" s="126" t="s">
        <v>1017</v>
      </c>
      <c r="E93" s="185" t="s">
        <v>1018</v>
      </c>
      <c r="F93" s="64">
        <v>0</v>
      </c>
      <c r="G93" s="64">
        <v>0</v>
      </c>
      <c r="H93" s="64">
        <v>0</v>
      </c>
      <c r="I93" s="64">
        <v>0</v>
      </c>
    </row>
    <row r="94" spans="1:9" ht="15" thickBot="1">
      <c r="A94" s="182" t="s">
        <v>11</v>
      </c>
      <c r="B94" s="182" t="s">
        <v>7</v>
      </c>
      <c r="C94" s="183" t="s">
        <v>8</v>
      </c>
      <c r="D94" s="126" t="s">
        <v>1019</v>
      </c>
      <c r="E94" s="185" t="s">
        <v>1020</v>
      </c>
      <c r="F94" s="184">
        <v>0</v>
      </c>
      <c r="G94" s="184">
        <v>0</v>
      </c>
      <c r="H94" s="184">
        <v>0</v>
      </c>
      <c r="I94" s="184">
        <v>0</v>
      </c>
    </row>
    <row r="95" spans="1:9" ht="15" thickBot="1">
      <c r="A95" s="182" t="s">
        <v>11</v>
      </c>
      <c r="B95" s="182" t="s">
        <v>7</v>
      </c>
      <c r="C95" s="183" t="s">
        <v>8</v>
      </c>
      <c r="D95" s="126" t="s">
        <v>1021</v>
      </c>
      <c r="E95" s="185" t="s">
        <v>1022</v>
      </c>
      <c r="F95" s="64">
        <v>0</v>
      </c>
      <c r="G95" s="64">
        <v>0</v>
      </c>
      <c r="H95" s="64">
        <v>0</v>
      </c>
      <c r="I95" s="64">
        <v>0</v>
      </c>
    </row>
    <row r="96" spans="1:9" ht="15" thickBot="1">
      <c r="A96" s="182" t="s">
        <v>11</v>
      </c>
      <c r="B96" s="182" t="s">
        <v>7</v>
      </c>
      <c r="C96" s="183" t="s">
        <v>8</v>
      </c>
      <c r="D96" s="126" t="s">
        <v>1023</v>
      </c>
      <c r="E96" s="185" t="s">
        <v>1024</v>
      </c>
      <c r="F96" s="64">
        <v>0</v>
      </c>
      <c r="G96" s="64">
        <v>0</v>
      </c>
      <c r="H96" s="64">
        <v>0</v>
      </c>
      <c r="I96" s="64">
        <v>0</v>
      </c>
    </row>
    <row r="97" spans="1:9" ht="15" thickBot="1">
      <c r="A97" s="182" t="s">
        <v>11</v>
      </c>
      <c r="B97" s="182" t="s">
        <v>7</v>
      </c>
      <c r="C97" s="183" t="s">
        <v>8</v>
      </c>
      <c r="D97" s="126" t="s">
        <v>1025</v>
      </c>
      <c r="E97" s="185" t="s">
        <v>1026</v>
      </c>
      <c r="F97" s="184">
        <v>0</v>
      </c>
      <c r="G97" s="184">
        <v>0</v>
      </c>
      <c r="H97" s="184">
        <v>0</v>
      </c>
      <c r="I97" s="184">
        <v>0</v>
      </c>
    </row>
    <row r="98" spans="1:9" ht="26.5" thickBot="1">
      <c r="A98" s="182" t="s">
        <v>11</v>
      </c>
      <c r="B98" s="182" t="s">
        <v>7</v>
      </c>
      <c r="C98" s="183" t="s">
        <v>8</v>
      </c>
      <c r="D98" s="126" t="s">
        <v>1027</v>
      </c>
      <c r="E98" s="185" t="s">
        <v>1028</v>
      </c>
      <c r="F98" s="64">
        <v>0</v>
      </c>
      <c r="G98" s="64">
        <v>0</v>
      </c>
      <c r="H98" s="64">
        <v>0</v>
      </c>
      <c r="I98" s="64">
        <v>0</v>
      </c>
    </row>
    <row r="99" spans="1:9" ht="39.5" thickBot="1">
      <c r="A99" s="182" t="s">
        <v>11</v>
      </c>
      <c r="B99" s="182" t="s">
        <v>7</v>
      </c>
      <c r="C99" s="183" t="s">
        <v>8</v>
      </c>
      <c r="D99" s="126" t="s">
        <v>1029</v>
      </c>
      <c r="E99" s="185" t="s">
        <v>1030</v>
      </c>
      <c r="F99" s="64">
        <v>0</v>
      </c>
      <c r="G99" s="64">
        <v>0</v>
      </c>
      <c r="H99" s="64">
        <v>0</v>
      </c>
      <c r="I99" s="64">
        <v>0</v>
      </c>
    </row>
    <row r="100" spans="1:9" ht="15" thickBot="1">
      <c r="A100" s="182" t="s">
        <v>11</v>
      </c>
      <c r="B100" s="182" t="s">
        <v>7</v>
      </c>
      <c r="C100" s="183" t="s">
        <v>8</v>
      </c>
      <c r="D100" s="126" t="s">
        <v>1031</v>
      </c>
      <c r="E100" s="185" t="s">
        <v>1032</v>
      </c>
      <c r="F100" s="184">
        <v>0</v>
      </c>
      <c r="G100" s="184">
        <v>0</v>
      </c>
      <c r="H100" s="184">
        <v>0</v>
      </c>
      <c r="I100" s="184">
        <v>0</v>
      </c>
    </row>
    <row r="101" spans="1:9" ht="26.5" thickBot="1">
      <c r="A101" s="182" t="s">
        <v>11</v>
      </c>
      <c r="B101" s="182" t="s">
        <v>7</v>
      </c>
      <c r="C101" s="183" t="s">
        <v>8</v>
      </c>
      <c r="D101" s="126" t="s">
        <v>1033</v>
      </c>
      <c r="E101" s="185" t="s">
        <v>1034</v>
      </c>
      <c r="F101" s="64">
        <v>0</v>
      </c>
      <c r="G101" s="64">
        <v>0</v>
      </c>
      <c r="H101" s="64">
        <v>0</v>
      </c>
      <c r="I101" s="64">
        <v>0</v>
      </c>
    </row>
    <row r="102" spans="1:9" ht="15" thickBot="1">
      <c r="A102" s="182" t="s">
        <v>11</v>
      </c>
      <c r="B102" s="182" t="s">
        <v>7</v>
      </c>
      <c r="C102" s="183" t="s">
        <v>8</v>
      </c>
      <c r="D102" s="126" t="s">
        <v>1035</v>
      </c>
      <c r="E102" s="185" t="s">
        <v>1036</v>
      </c>
      <c r="F102" s="64">
        <v>0</v>
      </c>
      <c r="G102" s="64">
        <v>0</v>
      </c>
      <c r="H102" s="64">
        <v>0</v>
      </c>
      <c r="I102" s="64">
        <v>0</v>
      </c>
    </row>
    <row r="103" spans="1:9" ht="39.5" thickBot="1">
      <c r="A103" s="182" t="s">
        <v>11</v>
      </c>
      <c r="B103" s="182" t="s">
        <v>7</v>
      </c>
      <c r="C103" s="183" t="s">
        <v>8</v>
      </c>
      <c r="D103" s="126" t="s">
        <v>1037</v>
      </c>
      <c r="E103" s="396" t="s">
        <v>1368</v>
      </c>
      <c r="F103" s="64">
        <v>0</v>
      </c>
      <c r="G103" s="64">
        <v>0</v>
      </c>
      <c r="H103" s="64">
        <v>0</v>
      </c>
      <c r="I103" s="64">
        <v>0</v>
      </c>
    </row>
    <row r="104" spans="1:9" ht="15" thickBot="1">
      <c r="A104" s="182" t="s">
        <v>11</v>
      </c>
      <c r="B104" s="182" t="s">
        <v>7</v>
      </c>
      <c r="C104" s="183" t="s">
        <v>8</v>
      </c>
      <c r="D104" s="126" t="s">
        <v>1038</v>
      </c>
      <c r="E104" s="185" t="s">
        <v>1039</v>
      </c>
      <c r="F104" s="184">
        <v>0</v>
      </c>
      <c r="G104" s="184">
        <v>0</v>
      </c>
      <c r="H104" s="184">
        <v>0</v>
      </c>
      <c r="I104" s="184">
        <v>0</v>
      </c>
    </row>
    <row r="105" spans="1:9" ht="15" thickBot="1">
      <c r="A105" s="182" t="s">
        <v>11</v>
      </c>
      <c r="B105" s="182" t="s">
        <v>7</v>
      </c>
      <c r="C105" s="183" t="s">
        <v>8</v>
      </c>
      <c r="D105" s="126" t="s">
        <v>1040</v>
      </c>
      <c r="E105" s="185" t="s">
        <v>1041</v>
      </c>
      <c r="F105" s="64">
        <v>0</v>
      </c>
      <c r="G105" s="64">
        <v>0</v>
      </c>
      <c r="H105" s="64">
        <v>0</v>
      </c>
      <c r="I105" s="64">
        <v>0</v>
      </c>
    </row>
    <row r="106" spans="1:9" ht="26.5" thickBot="1">
      <c r="A106" s="182" t="s">
        <v>11</v>
      </c>
      <c r="B106" s="182" t="s">
        <v>7</v>
      </c>
      <c r="C106" s="183" t="s">
        <v>8</v>
      </c>
      <c r="D106" s="126" t="s">
        <v>1042</v>
      </c>
      <c r="E106" s="185" t="s">
        <v>1043</v>
      </c>
      <c r="F106" s="64">
        <v>0</v>
      </c>
      <c r="G106" s="64">
        <v>0</v>
      </c>
      <c r="H106" s="64">
        <v>0</v>
      </c>
      <c r="I106" s="64">
        <v>0</v>
      </c>
    </row>
    <row r="107" spans="1:9" ht="39.5" thickBot="1">
      <c r="A107" s="182" t="s">
        <v>11</v>
      </c>
      <c r="B107" s="182" t="s">
        <v>7</v>
      </c>
      <c r="C107" s="183" t="s">
        <v>8</v>
      </c>
      <c r="D107" s="126" t="s">
        <v>1044</v>
      </c>
      <c r="E107" s="185" t="s">
        <v>1045</v>
      </c>
      <c r="F107" s="64">
        <v>0</v>
      </c>
      <c r="G107" s="64">
        <v>0</v>
      </c>
      <c r="H107" s="64">
        <v>0</v>
      </c>
      <c r="I107" s="64">
        <v>0</v>
      </c>
    </row>
    <row r="108" spans="1:9" s="401" customFormat="1" ht="15" customHeight="1" thickBot="1">
      <c r="A108" s="397" t="s">
        <v>11</v>
      </c>
      <c r="B108" s="397" t="s">
        <v>7</v>
      </c>
      <c r="C108" s="398" t="s">
        <v>8</v>
      </c>
      <c r="D108" s="399" t="s">
        <v>1369</v>
      </c>
      <c r="E108" s="396" t="s">
        <v>1370</v>
      </c>
      <c r="F108" s="400">
        <v>0</v>
      </c>
      <c r="G108" s="400">
        <v>0</v>
      </c>
      <c r="H108" s="400">
        <v>0</v>
      </c>
      <c r="I108" s="400">
        <v>0</v>
      </c>
    </row>
    <row r="109" spans="1:9" s="401" customFormat="1" ht="15" customHeight="1" thickBot="1">
      <c r="A109" s="397" t="s">
        <v>11</v>
      </c>
      <c r="B109" s="397" t="s">
        <v>7</v>
      </c>
      <c r="C109" s="398" t="s">
        <v>8</v>
      </c>
      <c r="D109" s="399" t="s">
        <v>1371</v>
      </c>
      <c r="E109" s="396" t="s">
        <v>1372</v>
      </c>
      <c r="F109" s="400">
        <v>0</v>
      </c>
      <c r="G109" s="400">
        <v>0</v>
      </c>
      <c r="H109" s="400">
        <v>0</v>
      </c>
      <c r="I109" s="400">
        <v>0</v>
      </c>
    </row>
    <row r="110" spans="1:9" ht="15" thickBot="1">
      <c r="A110" s="182" t="s">
        <v>11</v>
      </c>
      <c r="B110" s="182" t="s">
        <v>7</v>
      </c>
      <c r="C110" s="183" t="s">
        <v>8</v>
      </c>
      <c r="D110" s="126" t="s">
        <v>1046</v>
      </c>
      <c r="E110" s="185" t="s">
        <v>1047</v>
      </c>
      <c r="F110" s="184">
        <v>0</v>
      </c>
      <c r="G110" s="184">
        <v>0</v>
      </c>
      <c r="H110" s="184">
        <v>0</v>
      </c>
      <c r="I110" s="184">
        <v>0</v>
      </c>
    </row>
    <row r="111" spans="1:9" ht="15" thickBot="1">
      <c r="A111" s="182" t="s">
        <v>6</v>
      </c>
      <c r="B111" s="182" t="s">
        <v>7</v>
      </c>
      <c r="C111" s="187" t="s">
        <v>8</v>
      </c>
      <c r="D111" s="122" t="s">
        <v>1048</v>
      </c>
      <c r="E111" s="185" t="s">
        <v>1049</v>
      </c>
      <c r="F111" s="185"/>
      <c r="G111" s="185"/>
      <c r="H111" s="185"/>
      <c r="I111" s="185"/>
    </row>
    <row r="112" spans="1:9" ht="15" thickBot="1">
      <c r="A112" s="182" t="s">
        <v>11</v>
      </c>
      <c r="B112" s="182" t="s">
        <v>7</v>
      </c>
      <c r="C112" s="183" t="s">
        <v>8</v>
      </c>
      <c r="D112" s="126" t="s">
        <v>1050</v>
      </c>
      <c r="E112" s="185" t="s">
        <v>1051</v>
      </c>
      <c r="F112" s="64">
        <v>0</v>
      </c>
      <c r="G112" s="64">
        <v>0</v>
      </c>
      <c r="H112" s="64">
        <v>0</v>
      </c>
      <c r="I112" s="64">
        <v>0</v>
      </c>
    </row>
    <row r="113" spans="1:9" ht="15" thickBot="1">
      <c r="A113" s="182" t="s">
        <v>11</v>
      </c>
      <c r="B113" s="182" t="s">
        <v>7</v>
      </c>
      <c r="C113" s="183" t="s">
        <v>8</v>
      </c>
      <c r="D113" s="126" t="s">
        <v>1052</v>
      </c>
      <c r="E113" s="185" t="s">
        <v>1053</v>
      </c>
      <c r="F113" s="64">
        <v>0</v>
      </c>
      <c r="G113" s="64">
        <v>0</v>
      </c>
      <c r="H113" s="64">
        <v>0</v>
      </c>
      <c r="I113" s="64">
        <v>0</v>
      </c>
    </row>
    <row r="114" spans="1:9" ht="15" thickBot="1">
      <c r="A114" s="182" t="s">
        <v>11</v>
      </c>
      <c r="B114" s="182" t="s">
        <v>7</v>
      </c>
      <c r="C114" s="183" t="s">
        <v>8</v>
      </c>
      <c r="D114" s="126" t="s">
        <v>1054</v>
      </c>
      <c r="E114" s="185" t="s">
        <v>1055</v>
      </c>
      <c r="F114" s="64">
        <v>0</v>
      </c>
      <c r="G114" s="64">
        <v>0</v>
      </c>
      <c r="H114" s="64">
        <v>0</v>
      </c>
      <c r="I114" s="64">
        <v>0</v>
      </c>
    </row>
    <row r="115" spans="1:9" ht="15" thickBot="1">
      <c r="A115" s="182" t="s">
        <v>11</v>
      </c>
      <c r="B115" s="182" t="s">
        <v>7</v>
      </c>
      <c r="C115" s="183" t="s">
        <v>8</v>
      </c>
      <c r="D115" s="126" t="s">
        <v>1056</v>
      </c>
      <c r="E115" s="185" t="s">
        <v>1057</v>
      </c>
      <c r="F115" s="184">
        <v>0</v>
      </c>
      <c r="G115" s="184">
        <v>0</v>
      </c>
      <c r="H115" s="184">
        <v>0</v>
      </c>
      <c r="I115" s="184">
        <v>0</v>
      </c>
    </row>
    <row r="116" spans="1:9" ht="15" thickBot="1">
      <c r="A116" s="182" t="s">
        <v>6</v>
      </c>
      <c r="B116" s="182" t="s">
        <v>7</v>
      </c>
      <c r="C116" s="187" t="s">
        <v>8</v>
      </c>
      <c r="D116" s="122" t="s">
        <v>1058</v>
      </c>
      <c r="E116" s="185" t="s">
        <v>1059</v>
      </c>
      <c r="F116" s="185"/>
      <c r="G116" s="185"/>
      <c r="H116" s="185"/>
      <c r="I116" s="185"/>
    </row>
    <row r="117" spans="1:9" ht="15" thickBot="1">
      <c r="A117" s="182" t="s">
        <v>11</v>
      </c>
      <c r="B117" s="182" t="s">
        <v>7</v>
      </c>
      <c r="C117" s="183" t="s">
        <v>8</v>
      </c>
      <c r="D117" s="126" t="s">
        <v>1060</v>
      </c>
      <c r="E117" s="185" t="s">
        <v>1061</v>
      </c>
      <c r="F117" s="349">
        <v>0</v>
      </c>
      <c r="G117" s="349">
        <v>0</v>
      </c>
      <c r="H117" s="349">
        <v>0</v>
      </c>
      <c r="I117" s="349">
        <v>0</v>
      </c>
    </row>
    <row r="118" spans="1:9" ht="15" thickBot="1">
      <c r="A118" s="182" t="s">
        <v>11</v>
      </c>
      <c r="B118" s="182" t="s">
        <v>7</v>
      </c>
      <c r="C118" s="183" t="s">
        <v>8</v>
      </c>
      <c r="D118" s="126" t="s">
        <v>1062</v>
      </c>
      <c r="E118" s="185" t="s">
        <v>1063</v>
      </c>
      <c r="F118" s="349">
        <v>0</v>
      </c>
      <c r="G118" s="349">
        <v>0</v>
      </c>
      <c r="H118" s="349">
        <v>0</v>
      </c>
      <c r="I118" s="349">
        <v>0</v>
      </c>
    </row>
    <row r="119" spans="1:9" ht="15" thickBot="1">
      <c r="A119" s="182" t="s">
        <v>11</v>
      </c>
      <c r="B119" s="182" t="s">
        <v>7</v>
      </c>
      <c r="C119" s="183" t="s">
        <v>8</v>
      </c>
      <c r="D119" s="126" t="s">
        <v>1064</v>
      </c>
      <c r="E119" s="185" t="s">
        <v>1065</v>
      </c>
      <c r="F119" s="349">
        <v>0</v>
      </c>
      <c r="G119" s="349">
        <v>0</v>
      </c>
      <c r="H119" s="349">
        <v>0</v>
      </c>
      <c r="I119" s="349">
        <v>0</v>
      </c>
    </row>
    <row r="120" spans="1:9" ht="15" thickBot="1">
      <c r="A120" s="182" t="s">
        <v>11</v>
      </c>
      <c r="B120" s="182" t="s">
        <v>7</v>
      </c>
      <c r="C120" s="183" t="s">
        <v>8</v>
      </c>
      <c r="D120" s="126" t="s">
        <v>1066</v>
      </c>
      <c r="E120" s="185" t="s">
        <v>1067</v>
      </c>
      <c r="F120" s="349">
        <v>0</v>
      </c>
      <c r="G120" s="349">
        <v>0</v>
      </c>
      <c r="H120" s="349">
        <v>0</v>
      </c>
      <c r="I120" s="349">
        <v>0</v>
      </c>
    </row>
    <row r="121" spans="1:9" ht="15" thickBot="1">
      <c r="A121" s="182" t="s">
        <v>11</v>
      </c>
      <c r="B121" s="182" t="s">
        <v>7</v>
      </c>
      <c r="C121" s="183" t="s">
        <v>8</v>
      </c>
      <c r="D121" s="126" t="s">
        <v>1069</v>
      </c>
      <c r="E121" s="185" t="s">
        <v>1068</v>
      </c>
      <c r="F121" s="350">
        <v>0</v>
      </c>
      <c r="G121" s="350">
        <v>0</v>
      </c>
      <c r="H121" s="350">
        <v>0</v>
      </c>
      <c r="I121" s="350">
        <v>0</v>
      </c>
    </row>
    <row r="122" spans="1:9" ht="15" thickBot="1">
      <c r="A122" s="182" t="s">
        <v>6</v>
      </c>
      <c r="B122" s="182" t="s">
        <v>7</v>
      </c>
      <c r="C122" s="187" t="s">
        <v>8</v>
      </c>
      <c r="D122" s="122" t="s">
        <v>1075</v>
      </c>
      <c r="E122" s="185" t="s">
        <v>1070</v>
      </c>
      <c r="F122" s="186"/>
      <c r="G122" s="186"/>
      <c r="H122" s="186"/>
      <c r="I122" s="186"/>
    </row>
    <row r="123" spans="1:9" ht="15" thickBot="1">
      <c r="A123" s="182" t="s">
        <v>11</v>
      </c>
      <c r="B123" s="182" t="s">
        <v>7</v>
      </c>
      <c r="C123" s="183" t="s">
        <v>8</v>
      </c>
      <c r="D123" s="126" t="s">
        <v>1077</v>
      </c>
      <c r="E123" s="185" t="s">
        <v>1071</v>
      </c>
      <c r="F123" s="350">
        <v>0</v>
      </c>
      <c r="G123" s="350">
        <v>0</v>
      </c>
      <c r="H123" s="350">
        <v>0</v>
      </c>
      <c r="I123" s="350">
        <v>0</v>
      </c>
    </row>
    <row r="124" spans="1:9" ht="15" thickBot="1">
      <c r="A124" s="182" t="s">
        <v>11</v>
      </c>
      <c r="B124" s="182" t="s">
        <v>7</v>
      </c>
      <c r="C124" s="183" t="s">
        <v>8</v>
      </c>
      <c r="D124" s="126" t="s">
        <v>1079</v>
      </c>
      <c r="E124" s="185" t="s">
        <v>1072</v>
      </c>
      <c r="F124" s="350">
        <v>0</v>
      </c>
      <c r="G124" s="350">
        <v>0</v>
      </c>
      <c r="H124" s="350">
        <v>0</v>
      </c>
      <c r="I124" s="350">
        <v>0</v>
      </c>
    </row>
    <row r="125" spans="1:9" ht="15" thickBot="1">
      <c r="A125" s="182" t="s">
        <v>11</v>
      </c>
      <c r="B125" s="182" t="s">
        <v>7</v>
      </c>
      <c r="C125" s="183" t="s">
        <v>8</v>
      </c>
      <c r="D125" s="126" t="s">
        <v>1081</v>
      </c>
      <c r="E125" s="185" t="s">
        <v>1073</v>
      </c>
      <c r="F125" s="350">
        <v>0</v>
      </c>
      <c r="G125" s="350">
        <v>0</v>
      </c>
      <c r="H125" s="350">
        <v>0</v>
      </c>
      <c r="I125" s="350">
        <v>0</v>
      </c>
    </row>
    <row r="126" spans="1:9" ht="15" thickBot="1">
      <c r="A126" s="182" t="s">
        <v>11</v>
      </c>
      <c r="B126" s="182" t="s">
        <v>7</v>
      </c>
      <c r="C126" s="183" t="s">
        <v>8</v>
      </c>
      <c r="D126" s="126" t="s">
        <v>1083</v>
      </c>
      <c r="E126" s="185" t="s">
        <v>1074</v>
      </c>
      <c r="F126" s="350">
        <v>0</v>
      </c>
      <c r="G126" s="350">
        <v>0</v>
      </c>
      <c r="H126" s="350">
        <v>0</v>
      </c>
      <c r="I126" s="350">
        <v>0</v>
      </c>
    </row>
    <row r="127" spans="1:9" ht="26.5" thickBot="1">
      <c r="A127" s="182" t="s">
        <v>11</v>
      </c>
      <c r="B127" s="182" t="s">
        <v>7</v>
      </c>
      <c r="C127" s="183" t="s">
        <v>8</v>
      </c>
      <c r="D127" s="126" t="s">
        <v>1084</v>
      </c>
      <c r="E127" s="185" t="s">
        <v>1076</v>
      </c>
      <c r="F127" s="351">
        <v>0</v>
      </c>
      <c r="G127" s="351">
        <v>0</v>
      </c>
      <c r="H127" s="351">
        <v>0</v>
      </c>
      <c r="I127" s="351">
        <v>0</v>
      </c>
    </row>
    <row r="128" spans="1:9" ht="15" thickBot="1">
      <c r="A128" s="182" t="s">
        <v>11</v>
      </c>
      <c r="B128" s="182" t="s">
        <v>7</v>
      </c>
      <c r="C128" s="183" t="s">
        <v>8</v>
      </c>
      <c r="D128" s="126" t="s">
        <v>1085</v>
      </c>
      <c r="E128" s="185" t="s">
        <v>1078</v>
      </c>
      <c r="F128" s="350">
        <v>0</v>
      </c>
      <c r="G128" s="350">
        <v>0</v>
      </c>
      <c r="H128" s="350">
        <v>0</v>
      </c>
      <c r="I128" s="350">
        <v>0</v>
      </c>
    </row>
    <row r="129" spans="1:9" ht="15" thickBot="1">
      <c r="A129" s="182" t="s">
        <v>11</v>
      </c>
      <c r="B129" s="182" t="s">
        <v>7</v>
      </c>
      <c r="C129" s="183" t="s">
        <v>8</v>
      </c>
      <c r="D129" s="126" t="s">
        <v>1086</v>
      </c>
      <c r="E129" s="185" t="s">
        <v>1080</v>
      </c>
      <c r="F129" s="350">
        <v>0</v>
      </c>
      <c r="G129" s="350">
        <v>0</v>
      </c>
      <c r="H129" s="350">
        <v>0</v>
      </c>
      <c r="I129" s="350">
        <v>0</v>
      </c>
    </row>
    <row r="130" spans="1:9">
      <c r="A130" s="182" t="s">
        <v>11</v>
      </c>
      <c r="B130" s="182" t="s">
        <v>7</v>
      </c>
      <c r="C130" s="183" t="s">
        <v>8</v>
      </c>
      <c r="D130" s="126" t="s">
        <v>1087</v>
      </c>
      <c r="E130" s="271" t="s">
        <v>1082</v>
      </c>
      <c r="F130" s="350">
        <v>0</v>
      </c>
      <c r="G130" s="350">
        <v>0</v>
      </c>
      <c r="H130" s="350">
        <v>0</v>
      </c>
      <c r="I130" s="350">
        <v>0</v>
      </c>
    </row>
  </sheetData>
  <mergeCells count="12">
    <mergeCell ref="E1:I1"/>
    <mergeCell ref="A52:A54"/>
    <mergeCell ref="B52:B54"/>
    <mergeCell ref="C52:C54"/>
    <mergeCell ref="D52:D54"/>
    <mergeCell ref="E52:E54"/>
    <mergeCell ref="F53:F54"/>
    <mergeCell ref="F52:G52"/>
    <mergeCell ref="H52:I52"/>
    <mergeCell ref="G53:G54"/>
    <mergeCell ref="H53:H54"/>
    <mergeCell ref="I53:I54"/>
  </mergeCells>
  <conditionalFormatting sqref="D108:D109">
    <cfRule type="duplicateValues" dxfId="8" priority="1"/>
    <cfRule type="duplicateValues" dxfId="7" priority="2"/>
    <cfRule type="duplicateValues" dxfId="6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1"/>
  <sheetViews>
    <sheetView topLeftCell="A62" zoomScale="60" zoomScaleNormal="60" workbookViewId="0">
      <selection activeCell="G72" sqref="G72"/>
    </sheetView>
  </sheetViews>
  <sheetFormatPr defaultColWidth="8.81640625" defaultRowHeight="14.5"/>
  <cols>
    <col min="1" max="1" width="30.1796875" style="49" customWidth="1"/>
    <col min="2" max="2" width="16.453125" style="234" customWidth="1"/>
    <col min="3" max="3" width="13.453125" style="235" customWidth="1"/>
    <col min="4" max="4" width="24.81640625" style="48" bestFit="1" customWidth="1"/>
    <col min="5" max="5" width="46.36328125" style="48" customWidth="1"/>
    <col min="6" max="6" width="23.1796875" style="269" customWidth="1"/>
    <col min="7" max="7" width="19" style="269" bestFit="1" customWidth="1"/>
    <col min="8" max="8" width="28.36328125" style="269" customWidth="1"/>
    <col min="9" max="9" width="18.54296875" style="270" bestFit="1" customWidth="1"/>
    <col min="10" max="16384" width="8.81640625" style="48"/>
  </cols>
  <sheetData>
    <row r="1" spans="1:9" ht="37" customHeight="1">
      <c r="E1" s="451" t="s">
        <v>1088</v>
      </c>
      <c r="F1" s="451"/>
      <c r="G1" s="451"/>
      <c r="H1" s="451"/>
      <c r="I1" s="451"/>
    </row>
    <row r="2" spans="1:9">
      <c r="E2" s="45"/>
      <c r="F2" s="236"/>
      <c r="G2" s="236"/>
      <c r="H2" s="236"/>
      <c r="I2" s="237"/>
    </row>
    <row r="3" spans="1:9" s="98" customFormat="1" ht="14.5" customHeight="1">
      <c r="A3" s="107" t="s">
        <v>213</v>
      </c>
      <c r="B3" s="93"/>
      <c r="C3" s="94"/>
      <c r="D3" s="95"/>
      <c r="E3" s="96"/>
      <c r="F3" s="97"/>
    </row>
    <row r="4" spans="1:9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9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9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9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9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9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9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9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9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9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9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9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9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239" customFormat="1" ht="14">
      <c r="A35" s="99"/>
      <c r="B35" s="238"/>
      <c r="C35" s="245"/>
      <c r="D35" s="246"/>
      <c r="E35" s="247"/>
      <c r="F35" s="248"/>
      <c r="G35" s="249"/>
      <c r="H35" s="248"/>
    </row>
    <row r="37" spans="1:9" s="8" customFormat="1" thickBot="1">
      <c r="A37" s="1" t="s">
        <v>214</v>
      </c>
      <c r="B37" s="250"/>
      <c r="C37" s="251"/>
      <c r="D37" s="252"/>
    </row>
    <row r="38" spans="1:9" s="8" customFormat="1" ht="14">
      <c r="A38" s="240" t="s">
        <v>191</v>
      </c>
      <c r="B38" s="240" t="s">
        <v>192</v>
      </c>
      <c r="C38" s="240" t="s">
        <v>193</v>
      </c>
      <c r="D38" s="240" t="s">
        <v>194</v>
      </c>
      <c r="E38" s="240" t="s">
        <v>195</v>
      </c>
      <c r="F38" s="240" t="s">
        <v>196</v>
      </c>
      <c r="G38" s="240" t="s">
        <v>197</v>
      </c>
      <c r="H38" s="240" t="s">
        <v>198</v>
      </c>
      <c r="I38" s="253"/>
    </row>
    <row r="39" spans="1:9" s="227" customFormat="1" ht="56">
      <c r="A39" s="224">
        <v>1</v>
      </c>
      <c r="B39" s="224" t="s">
        <v>3</v>
      </c>
      <c r="C39" s="224" t="s">
        <v>199</v>
      </c>
      <c r="D39" s="224">
        <v>3</v>
      </c>
      <c r="E39" s="224" t="s">
        <v>200</v>
      </c>
      <c r="F39" s="224"/>
      <c r="G39" s="224" t="s">
        <v>201</v>
      </c>
      <c r="H39" s="224" t="s">
        <v>1325</v>
      </c>
      <c r="I39" s="226"/>
    </row>
    <row r="40" spans="1:9" s="227" customFormat="1" ht="84">
      <c r="A40" s="224">
        <v>2</v>
      </c>
      <c r="B40" s="224" t="s">
        <v>4</v>
      </c>
      <c r="C40" s="224" t="s">
        <v>205</v>
      </c>
      <c r="D40" s="224">
        <v>18</v>
      </c>
      <c r="E40" s="224" t="s">
        <v>200</v>
      </c>
      <c r="F40" s="224" t="s">
        <v>621</v>
      </c>
      <c r="G40" s="224" t="s">
        <v>201</v>
      </c>
      <c r="H40" s="224" t="s">
        <v>207</v>
      </c>
      <c r="I40" s="226"/>
    </row>
    <row r="41" spans="1:9" s="227" customFormat="1" ht="126">
      <c r="A41" s="224">
        <v>3</v>
      </c>
      <c r="B41" s="232" t="s">
        <v>627</v>
      </c>
      <c r="C41" s="224" t="s">
        <v>204</v>
      </c>
      <c r="D41" s="224">
        <v>16</v>
      </c>
      <c r="E41" s="224" t="s">
        <v>631</v>
      </c>
      <c r="F41" s="224"/>
      <c r="G41" s="224" t="s">
        <v>206</v>
      </c>
      <c r="H41" s="224" t="s">
        <v>1925</v>
      </c>
      <c r="I41" s="226"/>
    </row>
    <row r="42" spans="1:9" s="227" customFormat="1" ht="126">
      <c r="A42" s="224">
        <v>4</v>
      </c>
      <c r="B42" s="233" t="s">
        <v>633</v>
      </c>
      <c r="C42" s="224" t="s">
        <v>204</v>
      </c>
      <c r="D42" s="224">
        <v>16</v>
      </c>
      <c r="E42" s="224" t="s">
        <v>631</v>
      </c>
      <c r="F42" s="224"/>
      <c r="G42" s="224" t="s">
        <v>206</v>
      </c>
      <c r="H42" s="224" t="s">
        <v>1925</v>
      </c>
      <c r="I42" s="226"/>
    </row>
    <row r="43" spans="1:9" s="227" customFormat="1">
      <c r="A43" s="254"/>
      <c r="B43" s="255"/>
      <c r="C43" s="254"/>
      <c r="D43" s="254"/>
      <c r="E43" s="254"/>
      <c r="F43" s="254"/>
      <c r="G43" s="254"/>
      <c r="H43" s="254"/>
      <c r="I43" s="226"/>
    </row>
    <row r="44" spans="1:9" s="8" customFormat="1" thickBot="1">
      <c r="A44" s="14" t="s">
        <v>215</v>
      </c>
      <c r="B44" s="256"/>
      <c r="C44" s="257"/>
      <c r="D44" s="252"/>
    </row>
    <row r="45" spans="1:9" s="8" customFormat="1" ht="14">
      <c r="A45" s="240" t="s">
        <v>191</v>
      </c>
      <c r="B45" s="240" t="s">
        <v>192</v>
      </c>
      <c r="C45" s="240" t="s">
        <v>193</v>
      </c>
      <c r="D45" s="240" t="s">
        <v>194</v>
      </c>
      <c r="E45" s="240" t="s">
        <v>195</v>
      </c>
      <c r="F45" s="240" t="s">
        <v>196</v>
      </c>
      <c r="G45" s="240" t="s">
        <v>197</v>
      </c>
      <c r="H45" s="240" t="s">
        <v>198</v>
      </c>
      <c r="I45" s="253"/>
    </row>
    <row r="46" spans="1:9" s="259" customFormat="1" ht="14">
      <c r="A46" s="225">
        <v>1</v>
      </c>
      <c r="B46" s="225" t="s">
        <v>209</v>
      </c>
      <c r="C46" s="225" t="s">
        <v>199</v>
      </c>
      <c r="D46" s="225">
        <v>3</v>
      </c>
      <c r="E46" s="225" t="s">
        <v>200</v>
      </c>
      <c r="F46" s="225"/>
      <c r="G46" s="225" t="s">
        <v>201</v>
      </c>
      <c r="H46" s="225" t="s">
        <v>212</v>
      </c>
      <c r="I46" s="258"/>
    </row>
    <row r="47" spans="1:9" s="259" customFormat="1" ht="14">
      <c r="A47" s="224">
        <v>2</v>
      </c>
      <c r="B47" s="224" t="s">
        <v>210</v>
      </c>
      <c r="C47" s="224" t="s">
        <v>199</v>
      </c>
      <c r="D47" s="224">
        <v>5000</v>
      </c>
      <c r="E47" s="224" t="s">
        <v>211</v>
      </c>
      <c r="F47" s="224"/>
      <c r="G47" s="115" t="s">
        <v>1323</v>
      </c>
      <c r="H47" s="224"/>
      <c r="I47" s="258"/>
    </row>
    <row r="48" spans="1:9" s="227" customFormat="1">
      <c r="A48" s="254"/>
      <c r="B48" s="255"/>
      <c r="C48" s="254"/>
      <c r="D48" s="254"/>
      <c r="E48" s="254"/>
      <c r="F48" s="254"/>
      <c r="G48" s="254"/>
      <c r="H48" s="254"/>
      <c r="I48" s="226"/>
    </row>
    <row r="49" spans="1:9" ht="15" thickBot="1">
      <c r="A49" s="254" t="s">
        <v>622</v>
      </c>
      <c r="E49" s="77"/>
      <c r="F49" s="260"/>
      <c r="G49" s="48"/>
      <c r="H49" s="48"/>
      <c r="I49" s="48"/>
    </row>
    <row r="50" spans="1:9" s="8" customFormat="1" ht="21" customHeight="1">
      <c r="A50" s="452" t="s">
        <v>1</v>
      </c>
      <c r="B50" s="453" t="s">
        <v>2</v>
      </c>
      <c r="C50" s="454" t="s">
        <v>3</v>
      </c>
      <c r="D50" s="424" t="s">
        <v>4</v>
      </c>
      <c r="E50" s="426" t="s">
        <v>5</v>
      </c>
      <c r="F50" s="261" t="s">
        <v>203</v>
      </c>
      <c r="G50" s="262"/>
    </row>
    <row r="51" spans="1:9" s="8" customFormat="1" ht="21" customHeight="1">
      <c r="A51" s="452"/>
      <c r="B51" s="453"/>
      <c r="C51" s="454"/>
      <c r="D51" s="425"/>
      <c r="E51" s="438"/>
      <c r="F51" s="455" t="s">
        <v>746</v>
      </c>
      <c r="G51" s="263" t="s">
        <v>787</v>
      </c>
    </row>
    <row r="52" spans="1:9" s="8" customFormat="1" thickBot="1">
      <c r="A52" s="452"/>
      <c r="B52" s="453"/>
      <c r="C52" s="454"/>
      <c r="D52" s="425"/>
      <c r="E52" s="439"/>
      <c r="F52" s="455"/>
      <c r="G52" s="264" t="s">
        <v>747</v>
      </c>
    </row>
    <row r="53" spans="1:9" ht="15" thickBot="1">
      <c r="A53" s="60" t="s">
        <v>11</v>
      </c>
      <c r="B53" s="60" t="s">
        <v>7</v>
      </c>
      <c r="C53" s="265" t="s">
        <v>8</v>
      </c>
      <c r="D53" s="266" t="s">
        <v>1107</v>
      </c>
      <c r="E53" s="272" t="s">
        <v>1108</v>
      </c>
      <c r="F53" s="184">
        <v>0</v>
      </c>
      <c r="G53" s="184">
        <v>0</v>
      </c>
      <c r="H53" s="48"/>
      <c r="I53" s="48"/>
    </row>
    <row r="54" spans="1:9" ht="15" customHeight="1" thickBot="1">
      <c r="A54" s="60" t="s">
        <v>11</v>
      </c>
      <c r="B54" s="60" t="s">
        <v>7</v>
      </c>
      <c r="C54" s="265" t="s">
        <v>8</v>
      </c>
      <c r="D54" s="266" t="s">
        <v>1109</v>
      </c>
      <c r="E54" s="196" t="s">
        <v>1110</v>
      </c>
      <c r="F54" s="65">
        <v>0</v>
      </c>
      <c r="G54" s="65">
        <v>0</v>
      </c>
      <c r="H54" s="48"/>
      <c r="I54" s="48"/>
    </row>
    <row r="55" spans="1:9" ht="15" thickBot="1">
      <c r="A55" s="60" t="s">
        <v>11</v>
      </c>
      <c r="B55" s="60" t="s">
        <v>7</v>
      </c>
      <c r="C55" s="265" t="s">
        <v>8</v>
      </c>
      <c r="D55" s="266" t="s">
        <v>1111</v>
      </c>
      <c r="E55" s="196" t="s">
        <v>1112</v>
      </c>
      <c r="F55" s="65">
        <v>0</v>
      </c>
      <c r="G55" s="65">
        <v>0</v>
      </c>
      <c r="H55" s="48"/>
      <c r="I55" s="48"/>
    </row>
    <row r="56" spans="1:9" ht="28.5" thickBot="1">
      <c r="A56" s="60" t="s">
        <v>11</v>
      </c>
      <c r="B56" s="60" t="s">
        <v>7</v>
      </c>
      <c r="C56" s="265" t="s">
        <v>8</v>
      </c>
      <c r="D56" s="266" t="s">
        <v>1113</v>
      </c>
      <c r="E56" s="196" t="s">
        <v>1114</v>
      </c>
      <c r="F56" s="65">
        <v>0</v>
      </c>
      <c r="G56" s="65">
        <v>0</v>
      </c>
      <c r="H56" s="48"/>
      <c r="I56" s="48"/>
    </row>
    <row r="57" spans="1:9" ht="28.5" thickBot="1">
      <c r="A57" s="60" t="s">
        <v>11</v>
      </c>
      <c r="B57" s="60" t="s">
        <v>7</v>
      </c>
      <c r="C57" s="265" t="s">
        <v>8</v>
      </c>
      <c r="D57" s="266" t="s">
        <v>1115</v>
      </c>
      <c r="E57" s="196" t="s">
        <v>1116</v>
      </c>
      <c r="F57" s="65">
        <v>0</v>
      </c>
      <c r="G57" s="65">
        <v>0</v>
      </c>
      <c r="H57" s="48"/>
      <c r="I57" s="48"/>
    </row>
    <row r="58" spans="1:9" ht="15" thickBot="1">
      <c r="A58" s="60" t="s">
        <v>11</v>
      </c>
      <c r="B58" s="60" t="s">
        <v>7</v>
      </c>
      <c r="C58" s="265" t="s">
        <v>8</v>
      </c>
      <c r="D58" s="266" t="s">
        <v>1117</v>
      </c>
      <c r="E58" s="196" t="s">
        <v>1118</v>
      </c>
      <c r="F58" s="65">
        <v>0</v>
      </c>
      <c r="G58" s="65">
        <v>0</v>
      </c>
      <c r="H58" s="48"/>
      <c r="I58" s="48"/>
    </row>
    <row r="59" spans="1:9" ht="15" thickBot="1">
      <c r="A59" s="60" t="s">
        <v>11</v>
      </c>
      <c r="B59" s="60" t="s">
        <v>7</v>
      </c>
      <c r="C59" s="265" t="s">
        <v>8</v>
      </c>
      <c r="D59" s="266" t="s">
        <v>1119</v>
      </c>
      <c r="E59" s="196" t="s">
        <v>1120</v>
      </c>
      <c r="F59" s="65">
        <v>0</v>
      </c>
      <c r="G59" s="65">
        <v>0</v>
      </c>
      <c r="H59" s="48"/>
      <c r="I59" s="48"/>
    </row>
    <row r="60" spans="1:9" ht="56.5" thickBot="1">
      <c r="A60" s="60" t="s">
        <v>11</v>
      </c>
      <c r="B60" s="60" t="s">
        <v>7</v>
      </c>
      <c r="C60" s="265" t="s">
        <v>8</v>
      </c>
      <c r="D60" s="266" t="s">
        <v>1121</v>
      </c>
      <c r="E60" s="196" t="s">
        <v>1122</v>
      </c>
      <c r="F60" s="65">
        <v>0</v>
      </c>
      <c r="G60" s="65">
        <v>0</v>
      </c>
      <c r="H60" s="48"/>
      <c r="I60" s="48"/>
    </row>
    <row r="61" spans="1:9" ht="56.5" thickBot="1">
      <c r="A61" s="60" t="s">
        <v>6</v>
      </c>
      <c r="B61" s="60" t="s">
        <v>7</v>
      </c>
      <c r="C61" s="265" t="s">
        <v>8</v>
      </c>
      <c r="D61" s="266" t="s">
        <v>1123</v>
      </c>
      <c r="E61" s="196" t="s">
        <v>1124</v>
      </c>
      <c r="F61" s="65">
        <v>0</v>
      </c>
      <c r="G61" s="65">
        <v>0</v>
      </c>
      <c r="H61" s="48"/>
      <c r="I61" s="48"/>
    </row>
    <row r="62" spans="1:9" s="5" customFormat="1" ht="15" customHeight="1" thickBot="1">
      <c r="A62" s="379" t="s">
        <v>11</v>
      </c>
      <c r="B62" s="379" t="s">
        <v>7</v>
      </c>
      <c r="C62" s="388" t="s">
        <v>8</v>
      </c>
      <c r="D62" s="393" t="s">
        <v>1373</v>
      </c>
      <c r="E62" s="403" t="s">
        <v>1374</v>
      </c>
      <c r="F62" s="404">
        <v>1</v>
      </c>
      <c r="G62" s="404">
        <v>1</v>
      </c>
      <c r="H62" s="352"/>
    </row>
    <row r="63" spans="1:9" ht="15" thickBot="1">
      <c r="A63" s="60" t="s">
        <v>11</v>
      </c>
      <c r="B63" s="60" t="s">
        <v>7</v>
      </c>
      <c r="C63" s="265" t="s">
        <v>8</v>
      </c>
      <c r="D63" s="266" t="s">
        <v>1125</v>
      </c>
      <c r="E63" s="403" t="s">
        <v>1375</v>
      </c>
      <c r="F63" s="184">
        <v>0</v>
      </c>
      <c r="G63" s="184">
        <v>0</v>
      </c>
      <c r="H63" s="48"/>
      <c r="I63" s="48"/>
    </row>
    <row r="64" spans="1:9" ht="15" thickBot="1">
      <c r="A64" s="60" t="s">
        <v>11</v>
      </c>
      <c r="B64" s="60" t="s">
        <v>7</v>
      </c>
      <c r="C64" s="265" t="s">
        <v>8</v>
      </c>
      <c r="D64" s="266" t="s">
        <v>1126</v>
      </c>
      <c r="E64" s="403" t="s">
        <v>1376</v>
      </c>
      <c r="F64" s="184">
        <v>0</v>
      </c>
      <c r="G64" s="184">
        <v>0</v>
      </c>
      <c r="H64" s="48"/>
      <c r="I64" s="48"/>
    </row>
    <row r="65" spans="1:9" ht="28.5" thickBot="1">
      <c r="A65" s="60" t="s">
        <v>11</v>
      </c>
      <c r="B65" s="60" t="s">
        <v>7</v>
      </c>
      <c r="C65" s="265" t="s">
        <v>8</v>
      </c>
      <c r="D65" s="266" t="s">
        <v>1127</v>
      </c>
      <c r="E65" s="403" t="s">
        <v>1377</v>
      </c>
      <c r="F65" s="65">
        <v>0</v>
      </c>
      <c r="G65" s="65">
        <v>0</v>
      </c>
      <c r="H65" s="48"/>
      <c r="I65" s="48"/>
    </row>
    <row r="66" spans="1:9" ht="42.5" thickBot="1">
      <c r="A66" s="60" t="s">
        <v>11</v>
      </c>
      <c r="B66" s="60" t="s">
        <v>7</v>
      </c>
      <c r="C66" s="265" t="s">
        <v>8</v>
      </c>
      <c r="D66" s="266" t="s">
        <v>1128</v>
      </c>
      <c r="E66" s="403" t="s">
        <v>1378</v>
      </c>
      <c r="F66" s="65">
        <v>0</v>
      </c>
      <c r="G66" s="65">
        <v>0</v>
      </c>
      <c r="H66" s="48"/>
      <c r="I66" s="48"/>
    </row>
    <row r="67" spans="1:9" ht="42.5" thickBot="1">
      <c r="A67" s="60" t="s">
        <v>11</v>
      </c>
      <c r="B67" s="60" t="s">
        <v>7</v>
      </c>
      <c r="C67" s="265" t="s">
        <v>8</v>
      </c>
      <c r="D67" s="266" t="s">
        <v>1129</v>
      </c>
      <c r="E67" s="403" t="s">
        <v>1379</v>
      </c>
      <c r="F67" s="65">
        <v>0</v>
      </c>
      <c r="G67" s="65">
        <v>0</v>
      </c>
      <c r="H67" s="48"/>
      <c r="I67" s="48"/>
    </row>
    <row r="68" spans="1:9" ht="42.5" thickBot="1">
      <c r="A68" s="60" t="s">
        <v>11</v>
      </c>
      <c r="B68" s="60" t="s">
        <v>7</v>
      </c>
      <c r="C68" s="265" t="s">
        <v>8</v>
      </c>
      <c r="D68" s="266" t="s">
        <v>1130</v>
      </c>
      <c r="E68" s="403" t="s">
        <v>1380</v>
      </c>
      <c r="F68" s="65">
        <v>0</v>
      </c>
      <c r="G68" s="65">
        <v>0</v>
      </c>
      <c r="H68" s="48"/>
      <c r="I68" s="48"/>
    </row>
    <row r="69" spans="1:9" ht="15" thickBot="1">
      <c r="A69" s="60" t="s">
        <v>11</v>
      </c>
      <c r="B69" s="60" t="s">
        <v>7</v>
      </c>
      <c r="C69" s="265" t="s">
        <v>8</v>
      </c>
      <c r="D69" s="266" t="s">
        <v>1131</v>
      </c>
      <c r="E69" s="403" t="s">
        <v>1381</v>
      </c>
      <c r="F69" s="65">
        <v>0</v>
      </c>
      <c r="G69" s="65">
        <v>0</v>
      </c>
      <c r="H69" s="48"/>
      <c r="I69" s="48"/>
    </row>
    <row r="70" spans="1:9" ht="15" thickBot="1">
      <c r="A70" s="60" t="s">
        <v>11</v>
      </c>
      <c r="B70" s="60" t="s">
        <v>7</v>
      </c>
      <c r="C70" s="265" t="s">
        <v>8</v>
      </c>
      <c r="D70" s="266" t="s">
        <v>1132</v>
      </c>
      <c r="E70" s="403" t="s">
        <v>1382</v>
      </c>
      <c r="F70" s="65">
        <v>0</v>
      </c>
      <c r="G70" s="65">
        <v>0</v>
      </c>
      <c r="H70" s="48"/>
      <c r="I70" s="48"/>
    </row>
    <row r="71" spans="1:9" ht="15" thickBot="1">
      <c r="A71" s="60" t="s">
        <v>11</v>
      </c>
      <c r="B71" s="60" t="s">
        <v>7</v>
      </c>
      <c r="C71" s="265" t="s">
        <v>8</v>
      </c>
      <c r="D71" s="266" t="s">
        <v>1133</v>
      </c>
      <c r="E71" s="403" t="s">
        <v>1383</v>
      </c>
      <c r="F71" s="65">
        <v>0</v>
      </c>
      <c r="G71" s="65">
        <v>0</v>
      </c>
      <c r="H71" s="48"/>
      <c r="I71" s="48"/>
    </row>
    <row r="72" spans="1:9" ht="28.5" thickBot="1">
      <c r="A72" s="60" t="s">
        <v>11</v>
      </c>
      <c r="B72" s="60" t="s">
        <v>7</v>
      </c>
      <c r="C72" s="265" t="s">
        <v>8</v>
      </c>
      <c r="D72" s="266" t="s">
        <v>1134</v>
      </c>
      <c r="E72" s="403" t="s">
        <v>1384</v>
      </c>
      <c r="F72" s="65">
        <v>0</v>
      </c>
      <c r="G72" s="65">
        <v>0</v>
      </c>
      <c r="H72" s="48"/>
      <c r="I72" s="48"/>
    </row>
    <row r="73" spans="1:9" ht="28.5" thickBot="1">
      <c r="A73" s="60" t="s">
        <v>11</v>
      </c>
      <c r="B73" s="60" t="s">
        <v>7</v>
      </c>
      <c r="C73" s="265" t="s">
        <v>8</v>
      </c>
      <c r="D73" s="266" t="s">
        <v>1135</v>
      </c>
      <c r="E73" s="403" t="s">
        <v>1385</v>
      </c>
      <c r="F73" s="65">
        <v>0</v>
      </c>
      <c r="G73" s="65">
        <v>0</v>
      </c>
      <c r="H73" s="48"/>
      <c r="I73" s="48"/>
    </row>
    <row r="74" spans="1:9" ht="15" thickBot="1">
      <c r="A74" s="60" t="s">
        <v>11</v>
      </c>
      <c r="B74" s="60" t="s">
        <v>7</v>
      </c>
      <c r="C74" s="265" t="s">
        <v>8</v>
      </c>
      <c r="D74" s="266" t="s">
        <v>1136</v>
      </c>
      <c r="E74" s="403" t="s">
        <v>1386</v>
      </c>
      <c r="F74" s="65">
        <v>0</v>
      </c>
      <c r="G74" s="65">
        <v>0</v>
      </c>
      <c r="H74" s="48"/>
      <c r="I74" s="48"/>
    </row>
    <row r="75" spans="1:9" ht="42.5" thickBot="1">
      <c r="A75" s="60" t="s">
        <v>11</v>
      </c>
      <c r="B75" s="60" t="s">
        <v>7</v>
      </c>
      <c r="C75" s="265" t="s">
        <v>8</v>
      </c>
      <c r="D75" s="266" t="s">
        <v>1137</v>
      </c>
      <c r="E75" s="403" t="s">
        <v>1387</v>
      </c>
      <c r="F75" s="65">
        <v>0</v>
      </c>
      <c r="G75" s="65">
        <v>0</v>
      </c>
      <c r="H75" s="48"/>
      <c r="I75" s="48"/>
    </row>
    <row r="76" spans="1:9" ht="42.5" thickBot="1">
      <c r="A76" s="60" t="s">
        <v>11</v>
      </c>
      <c r="B76" s="60" t="s">
        <v>7</v>
      </c>
      <c r="C76" s="265" t="s">
        <v>8</v>
      </c>
      <c r="D76" s="266" t="s">
        <v>1138</v>
      </c>
      <c r="E76" s="403" t="s">
        <v>1388</v>
      </c>
      <c r="F76" s="65">
        <v>0</v>
      </c>
      <c r="G76" s="65">
        <v>0</v>
      </c>
      <c r="H76" s="48"/>
      <c r="I76" s="48"/>
    </row>
    <row r="77" spans="1:9" ht="15" thickBot="1">
      <c r="A77" s="60" t="s">
        <v>11</v>
      </c>
      <c r="B77" s="60" t="s">
        <v>7</v>
      </c>
      <c r="C77" s="265" t="s">
        <v>8</v>
      </c>
      <c r="D77" s="266" t="s">
        <v>1139</v>
      </c>
      <c r="E77" s="403" t="s">
        <v>1389</v>
      </c>
      <c r="F77" s="65">
        <v>0</v>
      </c>
      <c r="G77" s="65">
        <v>0</v>
      </c>
      <c r="H77" s="48"/>
      <c r="I77" s="48"/>
    </row>
    <row r="78" spans="1:9" s="5" customFormat="1" ht="56.5" thickBot="1">
      <c r="A78" s="379" t="s">
        <v>11</v>
      </c>
      <c r="B78" s="379" t="s">
        <v>7</v>
      </c>
      <c r="C78" s="388" t="s">
        <v>8</v>
      </c>
      <c r="D78" s="393" t="s">
        <v>1390</v>
      </c>
      <c r="E78" s="403" t="s">
        <v>1391</v>
      </c>
      <c r="F78" s="404">
        <v>0</v>
      </c>
      <c r="G78" s="404">
        <v>0</v>
      </c>
      <c r="H78" s="352"/>
    </row>
    <row r="79" spans="1:9" ht="15" thickBot="1">
      <c r="A79" s="60" t="s">
        <v>11</v>
      </c>
      <c r="B79" s="60" t="s">
        <v>7</v>
      </c>
      <c r="C79" s="265" t="s">
        <v>8</v>
      </c>
      <c r="D79" s="266" t="s">
        <v>1140</v>
      </c>
      <c r="E79" s="196" t="s">
        <v>1141</v>
      </c>
      <c r="F79" s="184">
        <v>0</v>
      </c>
      <c r="G79" s="184">
        <v>0</v>
      </c>
      <c r="H79" s="48"/>
      <c r="I79" s="48"/>
    </row>
    <row r="80" spans="1:9" ht="15" thickBot="1">
      <c r="A80" s="60" t="s">
        <v>11</v>
      </c>
      <c r="B80" s="60" t="s">
        <v>7</v>
      </c>
      <c r="C80" s="265" t="s">
        <v>8</v>
      </c>
      <c r="D80" s="267" t="s">
        <v>1142</v>
      </c>
      <c r="E80" s="196" t="s">
        <v>1143</v>
      </c>
      <c r="F80" s="65">
        <v>0</v>
      </c>
      <c r="G80" s="65">
        <v>0</v>
      </c>
      <c r="H80" s="48"/>
      <c r="I80" s="48"/>
    </row>
    <row r="81" spans="1:9" ht="15" thickBot="1">
      <c r="A81" s="60" t="s">
        <v>11</v>
      </c>
      <c r="B81" s="60" t="s">
        <v>7</v>
      </c>
      <c r="C81" s="265" t="s">
        <v>8</v>
      </c>
      <c r="D81" s="266" t="s">
        <v>1144</v>
      </c>
      <c r="E81" s="196" t="s">
        <v>1145</v>
      </c>
      <c r="F81" s="65">
        <v>0</v>
      </c>
      <c r="G81" s="65">
        <v>0</v>
      </c>
      <c r="H81" s="48"/>
      <c r="I81" s="48"/>
    </row>
    <row r="82" spans="1:9" ht="15" thickBot="1">
      <c r="A82" s="60" t="s">
        <v>11</v>
      </c>
      <c r="B82" s="60" t="s">
        <v>7</v>
      </c>
      <c r="C82" s="265" t="s">
        <v>8</v>
      </c>
      <c r="D82" s="266" t="s">
        <v>1146</v>
      </c>
      <c r="E82" s="196" t="s">
        <v>1147</v>
      </c>
      <c r="F82" s="65">
        <v>0</v>
      </c>
      <c r="G82" s="65">
        <v>0</v>
      </c>
      <c r="H82" s="48"/>
      <c r="I82" s="48"/>
    </row>
    <row r="83" spans="1:9" ht="15" thickBot="1">
      <c r="A83" s="60" t="s">
        <v>11</v>
      </c>
      <c r="B83" s="60" t="s">
        <v>7</v>
      </c>
      <c r="C83" s="265" t="s">
        <v>8</v>
      </c>
      <c r="D83" s="266" t="s">
        <v>1148</v>
      </c>
      <c r="E83" s="196" t="s">
        <v>1149</v>
      </c>
      <c r="F83" s="65">
        <v>0</v>
      </c>
      <c r="G83" s="65">
        <v>0</v>
      </c>
      <c r="H83" s="48"/>
      <c r="I83" s="48"/>
    </row>
    <row r="84" spans="1:9" ht="15" thickBot="1">
      <c r="A84" s="60" t="s">
        <v>11</v>
      </c>
      <c r="B84" s="60" t="s">
        <v>7</v>
      </c>
      <c r="C84" s="265" t="s">
        <v>8</v>
      </c>
      <c r="D84" s="266" t="s">
        <v>1150</v>
      </c>
      <c r="E84" s="196" t="s">
        <v>1151</v>
      </c>
      <c r="F84" s="184">
        <v>0</v>
      </c>
      <c r="G84" s="184">
        <v>0</v>
      </c>
      <c r="H84" s="48"/>
      <c r="I84" s="48"/>
    </row>
    <row r="85" spans="1:9" ht="15" thickBot="1">
      <c r="A85" s="60" t="s">
        <v>11</v>
      </c>
      <c r="B85" s="60" t="s">
        <v>7</v>
      </c>
      <c r="C85" s="265" t="s">
        <v>8</v>
      </c>
      <c r="D85" s="266" t="s">
        <v>1152</v>
      </c>
      <c r="E85" s="196" t="s">
        <v>1153</v>
      </c>
      <c r="F85" s="351">
        <v>0</v>
      </c>
      <c r="G85" s="351">
        <v>0</v>
      </c>
      <c r="H85" s="48"/>
      <c r="I85" s="48"/>
    </row>
    <row r="86" spans="1:9" ht="15" thickBot="1">
      <c r="A86" s="60" t="s">
        <v>11</v>
      </c>
      <c r="B86" s="60" t="s">
        <v>7</v>
      </c>
      <c r="C86" s="265" t="s">
        <v>8</v>
      </c>
      <c r="D86" s="266" t="s">
        <v>1154</v>
      </c>
      <c r="E86" s="196" t="s">
        <v>1155</v>
      </c>
      <c r="F86" s="402">
        <v>0</v>
      </c>
      <c r="G86" s="402">
        <v>0</v>
      </c>
      <c r="H86" s="48"/>
      <c r="I86" s="48"/>
    </row>
    <row r="87" spans="1:9" ht="15" thickBot="1">
      <c r="A87" s="60" t="s">
        <v>11</v>
      </c>
      <c r="B87" s="60" t="s">
        <v>7</v>
      </c>
      <c r="C87" s="265" t="s">
        <v>8</v>
      </c>
      <c r="D87" s="266" t="s">
        <v>1156</v>
      </c>
      <c r="E87" s="196" t="s">
        <v>1157</v>
      </c>
      <c r="F87" s="402">
        <v>0</v>
      </c>
      <c r="G87" s="402">
        <v>0</v>
      </c>
      <c r="H87" s="48"/>
      <c r="I87" s="48"/>
    </row>
    <row r="88" spans="1:9" ht="28.5" thickBot="1">
      <c r="A88" s="60" t="s">
        <v>11</v>
      </c>
      <c r="B88" s="60" t="s">
        <v>7</v>
      </c>
      <c r="C88" s="265" t="s">
        <v>8</v>
      </c>
      <c r="D88" s="266" t="s">
        <v>1158</v>
      </c>
      <c r="E88" s="196" t="s">
        <v>1159</v>
      </c>
      <c r="F88" s="351">
        <v>0</v>
      </c>
      <c r="G88" s="351">
        <v>0</v>
      </c>
      <c r="H88" s="48"/>
      <c r="I88" s="48"/>
    </row>
    <row r="89" spans="1:9" ht="15" thickBot="1">
      <c r="A89" s="60" t="s">
        <v>11</v>
      </c>
      <c r="B89" s="60" t="s">
        <v>7</v>
      </c>
      <c r="C89" s="265" t="s">
        <v>8</v>
      </c>
      <c r="D89" s="266" t="s">
        <v>1160</v>
      </c>
      <c r="E89" s="196" t="s">
        <v>1161</v>
      </c>
      <c r="F89" s="402">
        <v>0</v>
      </c>
      <c r="G89" s="402">
        <v>0</v>
      </c>
      <c r="H89" s="48"/>
      <c r="I89" s="48"/>
    </row>
    <row r="90" spans="1:9" ht="15" thickBot="1">
      <c r="A90" s="60" t="s">
        <v>11</v>
      </c>
      <c r="B90" s="60" t="s">
        <v>7</v>
      </c>
      <c r="C90" s="265" t="s">
        <v>8</v>
      </c>
      <c r="D90" s="266" t="s">
        <v>1162</v>
      </c>
      <c r="E90" s="196" t="s">
        <v>1163</v>
      </c>
      <c r="F90" s="402">
        <v>0</v>
      </c>
      <c r="G90" s="402">
        <v>0</v>
      </c>
      <c r="H90" s="48"/>
      <c r="I90" s="48"/>
    </row>
    <row r="91" spans="1:9" ht="28.5" thickBot="1">
      <c r="A91" s="60" t="s">
        <v>6</v>
      </c>
      <c r="B91" s="60" t="s">
        <v>7</v>
      </c>
      <c r="C91" s="265" t="s">
        <v>8</v>
      </c>
      <c r="D91" s="266" t="s">
        <v>1164</v>
      </c>
      <c r="E91" s="196" t="s">
        <v>1165</v>
      </c>
      <c r="F91" s="268" t="s">
        <v>1166</v>
      </c>
      <c r="G91" s="268" t="s">
        <v>1166</v>
      </c>
      <c r="H91" s="48"/>
      <c r="I91" s="48"/>
    </row>
  </sheetData>
  <mergeCells count="7">
    <mergeCell ref="E1:I1"/>
    <mergeCell ref="A50:A52"/>
    <mergeCell ref="B50:B52"/>
    <mergeCell ref="C50:C52"/>
    <mergeCell ref="D50:D52"/>
    <mergeCell ref="E50:E52"/>
    <mergeCell ref="F51:F52"/>
  </mergeCells>
  <conditionalFormatting sqref="D62">
    <cfRule type="duplicateValues" dxfId="5" priority="4"/>
    <cfRule type="duplicateValues" dxfId="4" priority="5"/>
    <cfRule type="duplicateValues" dxfId="3" priority="6"/>
  </conditionalFormatting>
  <conditionalFormatting sqref="D7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9"/>
  <sheetViews>
    <sheetView topLeftCell="A49" zoomScale="70" zoomScaleNormal="70" workbookViewId="0">
      <selection activeCell="A3" sqref="A3:XFD34"/>
    </sheetView>
  </sheetViews>
  <sheetFormatPr defaultColWidth="8.81640625" defaultRowHeight="14.5"/>
  <cols>
    <col min="1" max="1" width="30.1796875" style="49" customWidth="1"/>
    <col min="2" max="2" width="34.90625" style="50" customWidth="1"/>
    <col min="3" max="3" width="13.453125" style="51" customWidth="1"/>
    <col min="4" max="4" width="24.81640625" style="44" bestFit="1" customWidth="1"/>
    <col min="5" max="5" width="46.36328125" style="48" customWidth="1"/>
    <col min="6" max="6" width="23.1796875" style="91" customWidth="1"/>
    <col min="7" max="7" width="19" style="91" bestFit="1" customWidth="1"/>
    <col min="8" max="8" width="28.36328125" style="91" customWidth="1"/>
    <col min="9" max="9" width="18.54296875" style="92" bestFit="1" customWidth="1"/>
    <col min="10" max="16384" width="8.81640625" style="44"/>
  </cols>
  <sheetData>
    <row r="1" spans="1:13" ht="37" customHeight="1">
      <c r="E1" s="419" t="s">
        <v>1167</v>
      </c>
      <c r="F1" s="419"/>
      <c r="G1" s="419"/>
      <c r="H1" s="419"/>
      <c r="I1" s="419"/>
      <c r="J1" s="419"/>
      <c r="K1" s="419"/>
      <c r="L1" s="419"/>
      <c r="M1" s="419"/>
    </row>
    <row r="2" spans="1:13">
      <c r="E2" s="45"/>
      <c r="F2" s="83"/>
      <c r="G2" s="83"/>
      <c r="H2" s="83"/>
      <c r="I2" s="84"/>
    </row>
    <row r="3" spans="1:13" s="98" customFormat="1" ht="14.5" customHeight="1">
      <c r="A3" s="107" t="s">
        <v>213</v>
      </c>
      <c r="B3" s="93"/>
      <c r="C3" s="94"/>
      <c r="D3" s="95"/>
      <c r="E3" s="96"/>
      <c r="F3" s="97"/>
    </row>
    <row r="4" spans="1:13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13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13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13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13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13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13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13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13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13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13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13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13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84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621</v>
      </c>
      <c r="G40" s="26" t="s">
        <v>201</v>
      </c>
      <c r="H40" s="26" t="s">
        <v>207</v>
      </c>
      <c r="I40" s="31"/>
    </row>
    <row r="41" spans="1:9" s="32" customFormat="1">
      <c r="A41" s="26">
        <v>3</v>
      </c>
      <c r="B41" s="118" t="s">
        <v>1340</v>
      </c>
      <c r="C41" s="26" t="s">
        <v>204</v>
      </c>
      <c r="D41" s="26">
        <v>16</v>
      </c>
      <c r="E41" s="26" t="s">
        <v>200</v>
      </c>
      <c r="F41" s="26"/>
      <c r="G41" s="26" t="s">
        <v>206</v>
      </c>
      <c r="H41" s="26"/>
      <c r="I41" s="31"/>
    </row>
    <row r="42" spans="1:9" s="32" customFormat="1">
      <c r="A42" s="26">
        <v>4</v>
      </c>
      <c r="B42" s="118" t="s">
        <v>1341</v>
      </c>
      <c r="C42" s="26" t="s">
        <v>204</v>
      </c>
      <c r="D42" s="26">
        <v>16</v>
      </c>
      <c r="E42" s="26" t="s">
        <v>200</v>
      </c>
      <c r="F42" s="26"/>
      <c r="G42" s="26" t="s">
        <v>206</v>
      </c>
      <c r="H42" s="26"/>
      <c r="I42" s="31"/>
    </row>
    <row r="43" spans="1:9" s="32" customFormat="1">
      <c r="A43" s="26">
        <v>5</v>
      </c>
      <c r="B43" s="120" t="s">
        <v>1342</v>
      </c>
      <c r="C43" s="26" t="s">
        <v>204</v>
      </c>
      <c r="D43" s="26">
        <v>16</v>
      </c>
      <c r="E43" s="26" t="s">
        <v>200</v>
      </c>
      <c r="F43" s="26"/>
      <c r="G43" s="26" t="s">
        <v>206</v>
      </c>
      <c r="H43" s="26"/>
      <c r="I43" s="31"/>
    </row>
    <row r="44" spans="1:9" s="32" customFormat="1">
      <c r="A44" s="26">
        <v>6</v>
      </c>
      <c r="B44" s="120" t="s">
        <v>1343</v>
      </c>
      <c r="C44" s="26" t="s">
        <v>204</v>
      </c>
      <c r="D44" s="26">
        <v>16</v>
      </c>
      <c r="E44" s="26" t="s">
        <v>200</v>
      </c>
      <c r="F44" s="26"/>
      <c r="G44" s="26" t="s">
        <v>206</v>
      </c>
      <c r="H44" s="26"/>
      <c r="I44" s="31"/>
    </row>
    <row r="45" spans="1:9" s="32" customFormat="1">
      <c r="A45" s="26">
        <v>7</v>
      </c>
      <c r="B45" s="118" t="s">
        <v>1344</v>
      </c>
      <c r="C45" s="26" t="s">
        <v>204</v>
      </c>
      <c r="D45" s="26">
        <v>16</v>
      </c>
      <c r="E45" s="26" t="s">
        <v>200</v>
      </c>
      <c r="F45" s="26"/>
      <c r="G45" s="26" t="s">
        <v>206</v>
      </c>
      <c r="H45" s="26"/>
      <c r="I45" s="31"/>
    </row>
    <row r="46" spans="1:9" s="32" customFormat="1">
      <c r="A46" s="26">
        <v>8</v>
      </c>
      <c r="B46" s="118" t="s">
        <v>1345</v>
      </c>
      <c r="C46" s="26" t="s">
        <v>204</v>
      </c>
      <c r="D46" s="26">
        <v>16</v>
      </c>
      <c r="E46" s="26" t="s">
        <v>200</v>
      </c>
      <c r="F46" s="26"/>
      <c r="G46" s="26" t="s">
        <v>206</v>
      </c>
      <c r="H46" s="26"/>
      <c r="I46" s="31"/>
    </row>
    <row r="47" spans="1:9" s="32" customFormat="1">
      <c r="A47" s="26">
        <v>9</v>
      </c>
      <c r="B47" s="120" t="s">
        <v>1346</v>
      </c>
      <c r="C47" s="26" t="s">
        <v>204</v>
      </c>
      <c r="D47" s="26">
        <v>16</v>
      </c>
      <c r="E47" s="26" t="s">
        <v>200</v>
      </c>
      <c r="F47" s="26"/>
      <c r="G47" s="26" t="s">
        <v>206</v>
      </c>
      <c r="H47" s="26"/>
      <c r="I47" s="31"/>
    </row>
    <row r="48" spans="1:9" s="32" customFormat="1">
      <c r="A48" s="26">
        <v>10</v>
      </c>
      <c r="B48" s="120" t="s">
        <v>1347</v>
      </c>
      <c r="C48" s="26" t="s">
        <v>204</v>
      </c>
      <c r="D48" s="26">
        <v>16</v>
      </c>
      <c r="E48" s="26" t="s">
        <v>200</v>
      </c>
      <c r="F48" s="26"/>
      <c r="G48" s="26" t="s">
        <v>206</v>
      </c>
      <c r="H48" s="26"/>
      <c r="I48" s="31"/>
    </row>
    <row r="49" spans="1:13" s="32" customFormat="1">
      <c r="A49" s="27"/>
      <c r="B49" s="181"/>
      <c r="C49" s="27"/>
      <c r="D49" s="27"/>
      <c r="E49" s="27"/>
      <c r="F49" s="27"/>
      <c r="G49" s="27"/>
      <c r="H49" s="27"/>
      <c r="I49" s="31"/>
    </row>
    <row r="50" spans="1:13" s="5" customFormat="1" thickBot="1">
      <c r="A50" s="14" t="s">
        <v>215</v>
      </c>
      <c r="B50" s="15"/>
      <c r="C50" s="16"/>
      <c r="D50" s="4"/>
      <c r="E50" s="8"/>
      <c r="F50" s="8"/>
    </row>
    <row r="51" spans="1:13" s="5" customFormat="1" ht="14">
      <c r="A51" s="25" t="s">
        <v>191</v>
      </c>
      <c r="B51" s="25" t="s">
        <v>192</v>
      </c>
      <c r="C51" s="25" t="s">
        <v>193</v>
      </c>
      <c r="D51" s="25" t="s">
        <v>194</v>
      </c>
      <c r="E51" s="25" t="s">
        <v>195</v>
      </c>
      <c r="F51" s="25" t="s">
        <v>196</v>
      </c>
      <c r="G51" s="25" t="s">
        <v>197</v>
      </c>
      <c r="H51" s="25" t="s">
        <v>198</v>
      </c>
      <c r="I51" s="19"/>
    </row>
    <row r="52" spans="1:13" s="29" customFormat="1" ht="14">
      <c r="A52" s="30">
        <v>1</v>
      </c>
      <c r="B52" s="30" t="s">
        <v>209</v>
      </c>
      <c r="C52" s="30" t="s">
        <v>199</v>
      </c>
      <c r="D52" s="30">
        <v>3</v>
      </c>
      <c r="E52" s="30" t="s">
        <v>200</v>
      </c>
      <c r="F52" s="30"/>
      <c r="G52" s="30" t="s">
        <v>201</v>
      </c>
      <c r="H52" s="34" t="s">
        <v>212</v>
      </c>
      <c r="I52" s="28"/>
    </row>
    <row r="53" spans="1:13" s="29" customFormat="1" ht="14">
      <c r="A53" s="26">
        <v>2</v>
      </c>
      <c r="B53" s="26" t="s">
        <v>210</v>
      </c>
      <c r="C53" s="26" t="s">
        <v>199</v>
      </c>
      <c r="D53" s="26">
        <v>5000</v>
      </c>
      <c r="E53" s="26" t="s">
        <v>211</v>
      </c>
      <c r="F53" s="26"/>
      <c r="G53" s="115" t="s">
        <v>1323</v>
      </c>
      <c r="H53" s="26"/>
      <c r="I53" s="28"/>
    </row>
    <row r="54" spans="1:13" s="32" customFormat="1">
      <c r="A54" s="27"/>
      <c r="B54" s="181"/>
      <c r="C54" s="27"/>
      <c r="D54" s="27"/>
      <c r="E54" s="27"/>
      <c r="F54" s="27"/>
      <c r="G54" s="27"/>
      <c r="H54" s="27"/>
      <c r="I54" s="31"/>
    </row>
    <row r="55" spans="1:13" ht="15" thickBot="1">
      <c r="A55" s="27" t="s">
        <v>622</v>
      </c>
      <c r="E55" s="77"/>
      <c r="F55" s="76"/>
      <c r="G55" s="44"/>
      <c r="H55" s="44"/>
      <c r="I55" s="44"/>
    </row>
    <row r="56" spans="1:13" s="5" customFormat="1" ht="21" customHeight="1" thickBot="1">
      <c r="A56" s="421" t="s">
        <v>1</v>
      </c>
      <c r="B56" s="422" t="s">
        <v>2</v>
      </c>
      <c r="C56" s="423" t="s">
        <v>3</v>
      </c>
      <c r="D56" s="424" t="s">
        <v>4</v>
      </c>
      <c r="E56" s="426" t="s">
        <v>5</v>
      </c>
      <c r="F56" s="456" t="s">
        <v>426</v>
      </c>
      <c r="G56" s="457"/>
      <c r="H56" s="457"/>
      <c r="I56" s="458"/>
      <c r="J56" s="456" t="s">
        <v>915</v>
      </c>
      <c r="K56" s="457"/>
      <c r="L56" s="457"/>
      <c r="M56" s="459"/>
    </row>
    <row r="57" spans="1:13" s="5" customFormat="1" ht="21" customHeight="1" thickBot="1">
      <c r="A57" s="421"/>
      <c r="B57" s="422"/>
      <c r="C57" s="423"/>
      <c r="D57" s="425"/>
      <c r="E57" s="438"/>
      <c r="F57" s="460" t="s">
        <v>1187</v>
      </c>
      <c r="G57" s="461"/>
      <c r="H57" s="460" t="s">
        <v>1188</v>
      </c>
      <c r="I57" s="461"/>
      <c r="J57" s="460" t="s">
        <v>1187</v>
      </c>
      <c r="K57" s="461"/>
      <c r="L57" s="460" t="s">
        <v>1188</v>
      </c>
      <c r="M57" s="462"/>
    </row>
    <row r="58" spans="1:13" s="5" customFormat="1" ht="28.5" thickBot="1">
      <c r="A58" s="421"/>
      <c r="B58" s="422"/>
      <c r="C58" s="423"/>
      <c r="D58" s="425"/>
      <c r="E58" s="439"/>
      <c r="F58" s="200" t="s">
        <v>190</v>
      </c>
      <c r="G58" s="200" t="s">
        <v>1189</v>
      </c>
      <c r="H58" s="200" t="s">
        <v>1190</v>
      </c>
      <c r="I58" s="200" t="s">
        <v>1191</v>
      </c>
      <c r="J58" s="200" t="s">
        <v>190</v>
      </c>
      <c r="K58" s="200" t="s">
        <v>1189</v>
      </c>
      <c r="L58" s="200" t="s">
        <v>1190</v>
      </c>
      <c r="M58" s="201" t="s">
        <v>1191</v>
      </c>
    </row>
    <row r="59" spans="1:13" ht="15" thickBot="1">
      <c r="A59" s="60" t="s">
        <v>11</v>
      </c>
      <c r="B59" s="60" t="s">
        <v>7</v>
      </c>
      <c r="C59" s="61" t="s">
        <v>8</v>
      </c>
      <c r="D59" s="62" t="s">
        <v>1168</v>
      </c>
      <c r="E59" s="273" t="s">
        <v>435</v>
      </c>
      <c r="F59" s="161">
        <v>0</v>
      </c>
      <c r="G59" s="161">
        <v>0</v>
      </c>
      <c r="H59" s="161">
        <v>0</v>
      </c>
      <c r="I59" s="161">
        <v>0</v>
      </c>
      <c r="J59" s="197">
        <v>0</v>
      </c>
      <c r="K59" s="161">
        <v>0</v>
      </c>
      <c r="L59" s="161">
        <v>0</v>
      </c>
      <c r="M59" s="161">
        <v>0</v>
      </c>
    </row>
    <row r="60" spans="1:13" ht="15" thickBot="1">
      <c r="A60" s="60" t="s">
        <v>11</v>
      </c>
      <c r="B60" s="60" t="s">
        <v>7</v>
      </c>
      <c r="C60" s="61" t="s">
        <v>8</v>
      </c>
      <c r="D60" s="62" t="s">
        <v>1169</v>
      </c>
      <c r="E60" s="273" t="s">
        <v>437</v>
      </c>
      <c r="F60" s="161">
        <v>0</v>
      </c>
      <c r="G60" s="161">
        <v>0</v>
      </c>
      <c r="H60" s="161">
        <v>0</v>
      </c>
      <c r="I60" s="161">
        <v>0</v>
      </c>
      <c r="J60" s="197">
        <v>0</v>
      </c>
      <c r="K60" s="161">
        <v>0</v>
      </c>
      <c r="L60" s="161">
        <v>0</v>
      </c>
      <c r="M60" s="161">
        <v>0</v>
      </c>
    </row>
    <row r="61" spans="1:13" ht="15" thickBot="1">
      <c r="A61" s="60" t="s">
        <v>11</v>
      </c>
      <c r="B61" s="60" t="s">
        <v>7</v>
      </c>
      <c r="C61" s="61" t="s">
        <v>8</v>
      </c>
      <c r="D61" s="62" t="s">
        <v>1170</v>
      </c>
      <c r="E61" s="273" t="s">
        <v>1171</v>
      </c>
      <c r="F61" s="161">
        <v>0</v>
      </c>
      <c r="G61" s="161">
        <v>0</v>
      </c>
      <c r="H61" s="161">
        <v>0</v>
      </c>
      <c r="I61" s="161">
        <v>0</v>
      </c>
      <c r="J61" s="197">
        <v>0</v>
      </c>
      <c r="K61" s="161">
        <v>0</v>
      </c>
      <c r="L61" s="161">
        <v>0</v>
      </c>
      <c r="M61" s="161">
        <v>0</v>
      </c>
    </row>
    <row r="62" spans="1:13" ht="29" thickBot="1">
      <c r="A62" s="60" t="s">
        <v>11</v>
      </c>
      <c r="B62" s="60" t="s">
        <v>7</v>
      </c>
      <c r="C62" s="61" t="s">
        <v>8</v>
      </c>
      <c r="D62" s="62" t="s">
        <v>1172</v>
      </c>
      <c r="E62" s="273" t="s">
        <v>1173</v>
      </c>
      <c r="F62" s="161">
        <v>0</v>
      </c>
      <c r="G62" s="161">
        <v>0</v>
      </c>
      <c r="H62" s="161">
        <v>0</v>
      </c>
      <c r="I62" s="161">
        <v>0</v>
      </c>
      <c r="J62" s="197">
        <v>0</v>
      </c>
      <c r="K62" s="161">
        <v>0</v>
      </c>
      <c r="L62" s="161">
        <v>0</v>
      </c>
      <c r="M62" s="161">
        <v>0</v>
      </c>
    </row>
    <row r="63" spans="1:13" ht="29" thickBot="1">
      <c r="A63" s="60" t="s">
        <v>11</v>
      </c>
      <c r="B63" s="60" t="s">
        <v>7</v>
      </c>
      <c r="C63" s="61" t="s">
        <v>8</v>
      </c>
      <c r="D63" s="62" t="s">
        <v>1174</v>
      </c>
      <c r="E63" s="273" t="s">
        <v>1175</v>
      </c>
      <c r="F63" s="161">
        <v>0</v>
      </c>
      <c r="G63" s="161">
        <v>0</v>
      </c>
      <c r="H63" s="161">
        <v>0</v>
      </c>
      <c r="I63" s="161">
        <v>0</v>
      </c>
      <c r="J63" s="197">
        <v>0</v>
      </c>
      <c r="K63" s="161">
        <v>0</v>
      </c>
      <c r="L63" s="161">
        <v>0</v>
      </c>
      <c r="M63" s="161">
        <v>0</v>
      </c>
    </row>
    <row r="64" spans="1:13">
      <c r="A64" s="60" t="s">
        <v>11</v>
      </c>
      <c r="B64" s="60" t="s">
        <v>7</v>
      </c>
      <c r="C64" s="61" t="s">
        <v>8</v>
      </c>
      <c r="D64" s="81" t="s">
        <v>1176</v>
      </c>
      <c r="E64" s="274" t="s">
        <v>453</v>
      </c>
      <c r="F64" s="198">
        <v>0</v>
      </c>
      <c r="G64" s="198">
        <v>0</v>
      </c>
      <c r="H64" s="198">
        <v>0</v>
      </c>
      <c r="I64" s="198">
        <v>0</v>
      </c>
      <c r="J64" s="199">
        <v>0</v>
      </c>
      <c r="K64" s="198">
        <v>0</v>
      </c>
      <c r="L64" s="198">
        <v>0</v>
      </c>
      <c r="M64" s="198">
        <v>0</v>
      </c>
    </row>
    <row r="65" spans="1:13">
      <c r="A65" s="60" t="s">
        <v>11</v>
      </c>
      <c r="B65" s="60" t="s">
        <v>7</v>
      </c>
      <c r="C65" s="61" t="s">
        <v>8</v>
      </c>
      <c r="D65" s="62" t="s">
        <v>1177</v>
      </c>
      <c r="E65" s="275" t="s">
        <v>1178</v>
      </c>
      <c r="F65" s="202">
        <v>0</v>
      </c>
      <c r="G65" s="202">
        <v>0</v>
      </c>
      <c r="H65" s="202">
        <v>0</v>
      </c>
      <c r="I65" s="202">
        <v>0</v>
      </c>
      <c r="J65" s="202">
        <v>0</v>
      </c>
      <c r="K65" s="202">
        <v>0</v>
      </c>
      <c r="L65" s="202">
        <v>0</v>
      </c>
      <c r="M65" s="202">
        <v>0</v>
      </c>
    </row>
    <row r="66" spans="1:13">
      <c r="A66" s="60" t="s">
        <v>6</v>
      </c>
      <c r="B66" s="60" t="s">
        <v>7</v>
      </c>
      <c r="C66" s="61" t="s">
        <v>8</v>
      </c>
      <c r="D66" s="62" t="s">
        <v>1179</v>
      </c>
      <c r="E66" s="275" t="s">
        <v>1180</v>
      </c>
      <c r="F66" s="202">
        <v>0</v>
      </c>
      <c r="G66" s="202">
        <v>0</v>
      </c>
      <c r="H66" s="202">
        <v>0</v>
      </c>
      <c r="I66" s="202">
        <v>0</v>
      </c>
      <c r="J66" s="202">
        <v>0</v>
      </c>
      <c r="K66" s="202">
        <v>0</v>
      </c>
      <c r="L66" s="202">
        <v>0</v>
      </c>
      <c r="M66" s="202">
        <v>0</v>
      </c>
    </row>
    <row r="67" spans="1:13">
      <c r="A67" s="60" t="s">
        <v>11</v>
      </c>
      <c r="B67" s="60" t="s">
        <v>7</v>
      </c>
      <c r="C67" s="61" t="s">
        <v>8</v>
      </c>
      <c r="D67" s="62" t="s">
        <v>1181</v>
      </c>
      <c r="E67" s="275" t="s">
        <v>1182</v>
      </c>
      <c r="F67" s="202">
        <v>0</v>
      </c>
      <c r="G67" s="202">
        <v>0</v>
      </c>
      <c r="H67" s="202">
        <v>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</row>
    <row r="68" spans="1:13">
      <c r="A68" s="60" t="s">
        <v>11</v>
      </c>
      <c r="B68" s="60" t="s">
        <v>7</v>
      </c>
      <c r="C68" s="61" t="s">
        <v>8</v>
      </c>
      <c r="D68" s="62" t="s">
        <v>1183</v>
      </c>
      <c r="E68" s="275" t="s">
        <v>1184</v>
      </c>
      <c r="F68" s="202">
        <v>0</v>
      </c>
      <c r="G68" s="202">
        <v>0</v>
      </c>
      <c r="H68" s="202">
        <v>0</v>
      </c>
      <c r="I68" s="202">
        <v>0</v>
      </c>
      <c r="J68" s="202">
        <v>0</v>
      </c>
      <c r="K68" s="202">
        <v>0</v>
      </c>
      <c r="L68" s="202">
        <v>0</v>
      </c>
      <c r="M68" s="202">
        <v>0</v>
      </c>
    </row>
    <row r="69" spans="1:13">
      <c r="A69" s="60" t="s">
        <v>11</v>
      </c>
      <c r="B69" s="60" t="s">
        <v>7</v>
      </c>
      <c r="C69" s="61" t="s">
        <v>8</v>
      </c>
      <c r="D69" s="62" t="s">
        <v>1185</v>
      </c>
      <c r="E69" s="275" t="s">
        <v>1186</v>
      </c>
      <c r="F69" s="202">
        <v>0</v>
      </c>
      <c r="G69" s="202">
        <v>0</v>
      </c>
      <c r="H69" s="202">
        <v>0</v>
      </c>
      <c r="I69" s="202">
        <v>0</v>
      </c>
      <c r="J69" s="202">
        <v>0</v>
      </c>
      <c r="K69" s="202">
        <v>0</v>
      </c>
      <c r="L69" s="202">
        <v>0</v>
      </c>
      <c r="M69" s="202">
        <v>0</v>
      </c>
    </row>
  </sheetData>
  <mergeCells count="12">
    <mergeCell ref="E1:M1"/>
    <mergeCell ref="F56:I56"/>
    <mergeCell ref="J56:M56"/>
    <mergeCell ref="F57:G57"/>
    <mergeCell ref="H57:I57"/>
    <mergeCell ref="J57:K57"/>
    <mergeCell ref="L57:M57"/>
    <mergeCell ref="A56:A58"/>
    <mergeCell ref="B56:B58"/>
    <mergeCell ref="C56:C58"/>
    <mergeCell ref="D56:D58"/>
    <mergeCell ref="E56:E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81"/>
  <sheetViews>
    <sheetView topLeftCell="A67" zoomScale="55" zoomScaleNormal="55" workbookViewId="0">
      <selection activeCell="A3" sqref="A3:XFD34"/>
    </sheetView>
  </sheetViews>
  <sheetFormatPr defaultColWidth="8.81640625" defaultRowHeight="14.5"/>
  <cols>
    <col min="1" max="1" width="30.1796875" style="49" customWidth="1"/>
    <col min="2" max="2" width="34.90625" style="50" customWidth="1"/>
    <col min="3" max="3" width="13.453125" style="51" customWidth="1"/>
    <col min="4" max="4" width="24.81640625" style="44" bestFit="1" customWidth="1"/>
    <col min="5" max="5" width="46.36328125" style="48" customWidth="1"/>
    <col min="6" max="6" width="23.1796875" style="91" customWidth="1"/>
    <col min="7" max="7" width="19" style="91" bestFit="1" customWidth="1"/>
    <col min="8" max="8" width="28.36328125" style="91" customWidth="1"/>
    <col min="9" max="9" width="18.54296875" style="92" bestFit="1" customWidth="1"/>
    <col min="10" max="16384" width="8.81640625" style="44"/>
  </cols>
  <sheetData>
    <row r="1" spans="1:13" ht="37" customHeight="1">
      <c r="E1" s="419" t="s">
        <v>1192</v>
      </c>
      <c r="F1" s="419"/>
      <c r="G1" s="419"/>
      <c r="H1" s="419"/>
      <c r="I1" s="419"/>
      <c r="J1" s="419"/>
      <c r="K1" s="419"/>
      <c r="L1" s="419"/>
      <c r="M1" s="419"/>
    </row>
    <row r="2" spans="1:13">
      <c r="E2" s="45"/>
      <c r="F2" s="83"/>
      <c r="G2" s="83"/>
      <c r="H2" s="83"/>
      <c r="I2" s="84"/>
    </row>
    <row r="3" spans="1:13" s="98" customFormat="1" ht="14.5" customHeight="1">
      <c r="A3" s="107" t="s">
        <v>213</v>
      </c>
      <c r="B3" s="93"/>
      <c r="C3" s="94"/>
      <c r="D3" s="95"/>
      <c r="E3" s="96"/>
      <c r="F3" s="97"/>
    </row>
    <row r="4" spans="1:13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13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13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13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13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13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13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13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13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13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13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13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13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84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621</v>
      </c>
      <c r="G40" s="26" t="s">
        <v>201</v>
      </c>
      <c r="H40" s="26" t="s">
        <v>207</v>
      </c>
      <c r="I40" s="31"/>
    </row>
    <row r="41" spans="1:9" s="32" customFormat="1">
      <c r="A41" s="26">
        <v>3</v>
      </c>
      <c r="B41" s="118" t="s">
        <v>1348</v>
      </c>
      <c r="C41" s="26" t="s">
        <v>204</v>
      </c>
      <c r="D41" s="26">
        <v>16</v>
      </c>
      <c r="E41" s="26" t="s">
        <v>200</v>
      </c>
      <c r="F41" s="26"/>
      <c r="G41" s="26" t="s">
        <v>1193</v>
      </c>
      <c r="H41" s="26"/>
      <c r="I41" s="31"/>
    </row>
    <row r="42" spans="1:9" s="32" customFormat="1">
      <c r="A42" s="26">
        <v>4</v>
      </c>
      <c r="B42" s="120" t="s">
        <v>1349</v>
      </c>
      <c r="C42" s="26" t="s">
        <v>204</v>
      </c>
      <c r="D42" s="26">
        <v>16</v>
      </c>
      <c r="E42" s="26" t="s">
        <v>200</v>
      </c>
      <c r="F42" s="26"/>
      <c r="G42" s="26" t="s">
        <v>1193</v>
      </c>
      <c r="H42" s="26"/>
      <c r="I42" s="31"/>
    </row>
    <row r="43" spans="1:9" s="32" customFormat="1">
      <c r="A43" s="27"/>
      <c r="B43" s="181"/>
      <c r="C43" s="27"/>
      <c r="D43" s="27"/>
      <c r="E43" s="27"/>
      <c r="F43" s="27"/>
      <c r="G43" s="27"/>
      <c r="H43" s="27"/>
      <c r="I43" s="31"/>
    </row>
    <row r="44" spans="1:9" s="5" customFormat="1" thickBot="1">
      <c r="A44" s="14" t="s">
        <v>215</v>
      </c>
      <c r="B44" s="15"/>
      <c r="C44" s="16"/>
      <c r="D44" s="4"/>
      <c r="E44" s="8"/>
      <c r="F44" s="8"/>
    </row>
    <row r="45" spans="1:9" s="5" customFormat="1" ht="14">
      <c r="A45" s="25" t="s">
        <v>191</v>
      </c>
      <c r="B45" s="25" t="s">
        <v>192</v>
      </c>
      <c r="C45" s="25" t="s">
        <v>193</v>
      </c>
      <c r="D45" s="25" t="s">
        <v>194</v>
      </c>
      <c r="E45" s="25" t="s">
        <v>195</v>
      </c>
      <c r="F45" s="25" t="s">
        <v>196</v>
      </c>
      <c r="G45" s="25" t="s">
        <v>197</v>
      </c>
      <c r="H45" s="25" t="s">
        <v>198</v>
      </c>
      <c r="I45" s="19"/>
    </row>
    <row r="46" spans="1:9" s="29" customFormat="1" ht="14">
      <c r="A46" s="30">
        <v>1</v>
      </c>
      <c r="B46" s="30" t="s">
        <v>209</v>
      </c>
      <c r="C46" s="30" t="s">
        <v>199</v>
      </c>
      <c r="D46" s="30">
        <v>3</v>
      </c>
      <c r="E46" s="30" t="s">
        <v>200</v>
      </c>
      <c r="F46" s="30"/>
      <c r="G46" s="30" t="s">
        <v>201</v>
      </c>
      <c r="H46" s="34" t="s">
        <v>212</v>
      </c>
      <c r="I46" s="28"/>
    </row>
    <row r="47" spans="1:9" s="29" customFormat="1" ht="14">
      <c r="A47" s="26">
        <v>2</v>
      </c>
      <c r="B47" s="26" t="s">
        <v>210</v>
      </c>
      <c r="C47" s="26" t="s">
        <v>199</v>
      </c>
      <c r="D47" s="26">
        <v>5000</v>
      </c>
      <c r="E47" s="26" t="s">
        <v>211</v>
      </c>
      <c r="F47" s="26"/>
      <c r="G47" s="115" t="s">
        <v>1323</v>
      </c>
      <c r="H47" s="26"/>
      <c r="I47" s="28"/>
    </row>
    <row r="48" spans="1:9" s="32" customFormat="1">
      <c r="A48" s="27"/>
      <c r="B48" s="181"/>
      <c r="C48" s="27"/>
      <c r="D48" s="27"/>
      <c r="E48" s="27"/>
      <c r="F48" s="27"/>
      <c r="G48" s="27"/>
      <c r="H48" s="27"/>
      <c r="I48" s="31"/>
    </row>
    <row r="49" spans="1:9" ht="15" thickBot="1">
      <c r="A49" s="27" t="s">
        <v>622</v>
      </c>
      <c r="E49" s="77"/>
      <c r="F49" s="76"/>
      <c r="G49" s="44"/>
      <c r="H49" s="44"/>
      <c r="I49" s="44"/>
    </row>
    <row r="50" spans="1:9" s="5" customFormat="1" ht="21" customHeight="1">
      <c r="A50" s="421" t="s">
        <v>1</v>
      </c>
      <c r="B50" s="422" t="s">
        <v>2</v>
      </c>
      <c r="C50" s="423" t="s">
        <v>3</v>
      </c>
      <c r="D50" s="466" t="s">
        <v>4</v>
      </c>
      <c r="E50" s="468" t="s">
        <v>5</v>
      </c>
      <c r="F50" s="463" t="s">
        <v>426</v>
      </c>
      <c r="G50" s="463" t="s">
        <v>915</v>
      </c>
    </row>
    <row r="51" spans="1:9" s="5" customFormat="1" ht="21" customHeight="1">
      <c r="A51" s="421"/>
      <c r="B51" s="422"/>
      <c r="C51" s="423"/>
      <c r="D51" s="467"/>
      <c r="E51" s="468"/>
      <c r="F51" s="464"/>
      <c r="G51" s="464"/>
    </row>
    <row r="52" spans="1:9" s="5" customFormat="1" ht="15" customHeight="1" thickBot="1">
      <c r="A52" s="421"/>
      <c r="B52" s="422"/>
      <c r="C52" s="423"/>
      <c r="D52" s="467"/>
      <c r="E52" s="468"/>
      <c r="F52" s="465"/>
      <c r="G52" s="465"/>
    </row>
    <row r="53" spans="1:9" ht="15" thickBot="1">
      <c r="A53" s="60" t="s">
        <v>6</v>
      </c>
      <c r="B53" s="60" t="s">
        <v>7</v>
      </c>
      <c r="C53" s="59" t="s">
        <v>8</v>
      </c>
      <c r="D53" s="203" t="s">
        <v>1194</v>
      </c>
      <c r="E53" s="209" t="s">
        <v>1195</v>
      </c>
      <c r="F53" s="204"/>
      <c r="G53" s="205"/>
      <c r="H53" s="44"/>
      <c r="I53" s="44"/>
    </row>
    <row r="54" spans="1:9" ht="28.5" thickBot="1">
      <c r="A54" s="60" t="s">
        <v>11</v>
      </c>
      <c r="B54" s="60" t="s">
        <v>7</v>
      </c>
      <c r="C54" s="61" t="s">
        <v>8</v>
      </c>
      <c r="D54" s="206" t="s">
        <v>1196</v>
      </c>
      <c r="E54" s="207" t="s">
        <v>1197</v>
      </c>
      <c r="F54" s="276">
        <v>0</v>
      </c>
      <c r="G54" s="277">
        <v>0</v>
      </c>
      <c r="H54" s="44"/>
      <c r="I54" s="44"/>
    </row>
    <row r="55" spans="1:9" ht="42.5" thickBot="1">
      <c r="A55" s="60" t="s">
        <v>11</v>
      </c>
      <c r="B55" s="60" t="s">
        <v>7</v>
      </c>
      <c r="C55" s="61" t="s">
        <v>8</v>
      </c>
      <c r="D55" s="166" t="s">
        <v>1198</v>
      </c>
      <c r="E55" s="207" t="s">
        <v>1199</v>
      </c>
      <c r="F55" s="276">
        <v>0</v>
      </c>
      <c r="G55" s="277">
        <v>0</v>
      </c>
      <c r="H55" s="44"/>
      <c r="I55" s="44"/>
    </row>
    <row r="56" spans="1:9" ht="28.5" thickBot="1">
      <c r="A56" s="60" t="s">
        <v>11</v>
      </c>
      <c r="B56" s="60" t="s">
        <v>7</v>
      </c>
      <c r="C56" s="61" t="s">
        <v>8</v>
      </c>
      <c r="D56" s="166" t="s">
        <v>1200</v>
      </c>
      <c r="E56" s="207" t="s">
        <v>1201</v>
      </c>
      <c r="F56" s="276">
        <v>0</v>
      </c>
      <c r="G56" s="277">
        <v>0</v>
      </c>
      <c r="H56" s="44"/>
      <c r="I56" s="44"/>
    </row>
    <row r="57" spans="1:9" ht="42.5" thickBot="1">
      <c r="A57" s="60" t="s">
        <v>11</v>
      </c>
      <c r="B57" s="60" t="s">
        <v>7</v>
      </c>
      <c r="C57" s="61" t="s">
        <v>8</v>
      </c>
      <c r="D57" s="166" t="s">
        <v>1202</v>
      </c>
      <c r="E57" s="207" t="s">
        <v>1203</v>
      </c>
      <c r="F57" s="276">
        <v>0</v>
      </c>
      <c r="G57" s="277">
        <v>0</v>
      </c>
      <c r="H57" s="44"/>
      <c r="I57" s="44"/>
    </row>
    <row r="58" spans="1:9" ht="15" thickBot="1">
      <c r="A58" s="60" t="s">
        <v>11</v>
      </c>
      <c r="B58" s="60" t="s">
        <v>7</v>
      </c>
      <c r="C58" s="61" t="s">
        <v>8</v>
      </c>
      <c r="D58" s="166" t="s">
        <v>1204</v>
      </c>
      <c r="E58" s="207" t="s">
        <v>1205</v>
      </c>
      <c r="F58" s="276">
        <v>0</v>
      </c>
      <c r="G58" s="277">
        <v>0</v>
      </c>
      <c r="H58" s="44"/>
      <c r="I58" s="44"/>
    </row>
    <row r="59" spans="1:9" ht="15" thickBot="1">
      <c r="A59" s="60" t="s">
        <v>11</v>
      </c>
      <c r="B59" s="60" t="s">
        <v>7</v>
      </c>
      <c r="C59" s="61" t="s">
        <v>8</v>
      </c>
      <c r="D59" s="166" t="s">
        <v>1206</v>
      </c>
      <c r="E59" s="207" t="s">
        <v>1207</v>
      </c>
      <c r="F59" s="276">
        <v>0</v>
      </c>
      <c r="G59" s="277">
        <v>0</v>
      </c>
      <c r="H59" s="44"/>
      <c r="I59" s="44"/>
    </row>
    <row r="60" spans="1:9" ht="15" thickBot="1">
      <c r="A60" s="60" t="s">
        <v>11</v>
      </c>
      <c r="B60" s="60" t="s">
        <v>7</v>
      </c>
      <c r="C60" s="61" t="s">
        <v>8</v>
      </c>
      <c r="D60" s="166" t="s">
        <v>1208</v>
      </c>
      <c r="E60" s="207" t="s">
        <v>1209</v>
      </c>
      <c r="F60" s="276">
        <v>0</v>
      </c>
      <c r="G60" s="277">
        <v>0</v>
      </c>
      <c r="H60" s="44"/>
      <c r="I60" s="44"/>
    </row>
    <row r="61" spans="1:9" ht="15" thickBot="1">
      <c r="A61" s="60" t="s">
        <v>6</v>
      </c>
      <c r="B61" s="60" t="s">
        <v>7</v>
      </c>
      <c r="C61" s="61" t="s">
        <v>8</v>
      </c>
      <c r="D61" s="166" t="s">
        <v>1210</v>
      </c>
      <c r="E61" s="207" t="s">
        <v>1211</v>
      </c>
      <c r="F61" s="276">
        <v>0</v>
      </c>
      <c r="G61" s="277">
        <v>0</v>
      </c>
      <c r="H61" s="44"/>
      <c r="I61" s="44"/>
    </row>
    <row r="62" spans="1:9" ht="15" thickBot="1">
      <c r="A62" s="60" t="s">
        <v>11</v>
      </c>
      <c r="B62" s="60" t="s">
        <v>7</v>
      </c>
      <c r="C62" s="61" t="s">
        <v>8</v>
      </c>
      <c r="D62" s="166" t="s">
        <v>1212</v>
      </c>
      <c r="E62" s="207" t="s">
        <v>1213</v>
      </c>
      <c r="F62" s="276">
        <v>0</v>
      </c>
      <c r="G62" s="277">
        <v>0</v>
      </c>
      <c r="H62" s="44"/>
      <c r="I62" s="44"/>
    </row>
    <row r="63" spans="1:9" ht="28.5" thickBot="1">
      <c r="A63" s="60" t="s">
        <v>11</v>
      </c>
      <c r="B63" s="60" t="s">
        <v>7</v>
      </c>
      <c r="C63" s="61" t="s">
        <v>8</v>
      </c>
      <c r="D63" s="166" t="s">
        <v>1214</v>
      </c>
      <c r="E63" s="207" t="s">
        <v>1215</v>
      </c>
      <c r="F63" s="276">
        <v>0</v>
      </c>
      <c r="G63" s="277">
        <v>0</v>
      </c>
      <c r="H63" s="44"/>
      <c r="I63" s="44"/>
    </row>
    <row r="64" spans="1:9" ht="15" thickBot="1">
      <c r="A64" s="60" t="s">
        <v>11</v>
      </c>
      <c r="B64" s="60" t="s">
        <v>7</v>
      </c>
      <c r="C64" s="61" t="s">
        <v>8</v>
      </c>
      <c r="D64" s="166" t="s">
        <v>1216</v>
      </c>
      <c r="E64" s="207" t="s">
        <v>1217</v>
      </c>
      <c r="F64" s="276">
        <v>0</v>
      </c>
      <c r="G64" s="277">
        <v>0</v>
      </c>
    </row>
    <row r="65" spans="1:7" ht="28.5" thickBot="1">
      <c r="A65" s="60" t="s">
        <v>6</v>
      </c>
      <c r="B65" s="60" t="s">
        <v>7</v>
      </c>
      <c r="C65" s="59" t="s">
        <v>8</v>
      </c>
      <c r="D65" s="203" t="s">
        <v>1218</v>
      </c>
      <c r="E65" s="207" t="s">
        <v>1219</v>
      </c>
      <c r="F65" s="278"/>
      <c r="G65" s="279"/>
    </row>
    <row r="66" spans="1:7" ht="15" thickBot="1">
      <c r="A66" s="60" t="s">
        <v>11</v>
      </c>
      <c r="B66" s="60" t="s">
        <v>7</v>
      </c>
      <c r="C66" s="61" t="s">
        <v>8</v>
      </c>
      <c r="D66" s="166" t="s">
        <v>1220</v>
      </c>
      <c r="E66" s="207" t="s">
        <v>1221</v>
      </c>
      <c r="F66" s="276">
        <v>0</v>
      </c>
      <c r="G66" s="277">
        <v>0</v>
      </c>
    </row>
    <row r="67" spans="1:7" ht="15" thickBot="1">
      <c r="A67" s="60" t="s">
        <v>11</v>
      </c>
      <c r="B67" s="60" t="s">
        <v>7</v>
      </c>
      <c r="C67" s="61" t="s">
        <v>8</v>
      </c>
      <c r="D67" s="166" t="s">
        <v>1222</v>
      </c>
      <c r="E67" s="207" t="s">
        <v>1223</v>
      </c>
      <c r="F67" s="276">
        <v>0</v>
      </c>
      <c r="G67" s="277">
        <v>0</v>
      </c>
    </row>
    <row r="68" spans="1:7" ht="15" thickBot="1">
      <c r="A68" s="60" t="s">
        <v>6</v>
      </c>
      <c r="B68" s="60" t="s">
        <v>7</v>
      </c>
      <c r="C68" s="59" t="s">
        <v>8</v>
      </c>
      <c r="D68" s="203" t="s">
        <v>1224</v>
      </c>
      <c r="E68" s="207" t="s">
        <v>1225</v>
      </c>
      <c r="F68" s="278"/>
      <c r="G68" s="279"/>
    </row>
    <row r="69" spans="1:7" ht="15" thickBot="1">
      <c r="A69" s="60" t="s">
        <v>11</v>
      </c>
      <c r="B69" s="60" t="s">
        <v>7</v>
      </c>
      <c r="C69" s="61" t="s">
        <v>8</v>
      </c>
      <c r="D69" s="166" t="s">
        <v>1226</v>
      </c>
      <c r="E69" s="207" t="s">
        <v>1227</v>
      </c>
      <c r="F69" s="276">
        <v>0</v>
      </c>
      <c r="G69" s="277">
        <v>0</v>
      </c>
    </row>
    <row r="70" spans="1:7" ht="15" thickBot="1">
      <c r="A70" s="60" t="s">
        <v>11</v>
      </c>
      <c r="B70" s="60" t="s">
        <v>7</v>
      </c>
      <c r="C70" s="61" t="s">
        <v>8</v>
      </c>
      <c r="D70" s="166" t="s">
        <v>1228</v>
      </c>
      <c r="E70" s="207" t="s">
        <v>1229</v>
      </c>
      <c r="F70" s="276">
        <v>0</v>
      </c>
      <c r="G70" s="277">
        <v>0</v>
      </c>
    </row>
    <row r="71" spans="1:7" ht="15" thickBot="1">
      <c r="A71" s="60" t="s">
        <v>6</v>
      </c>
      <c r="B71" s="60" t="s">
        <v>7</v>
      </c>
      <c r="C71" s="59" t="s">
        <v>8</v>
      </c>
      <c r="D71" s="203" t="s">
        <v>1230</v>
      </c>
      <c r="E71" s="207" t="s">
        <v>1231</v>
      </c>
      <c r="F71" s="278"/>
      <c r="G71" s="279"/>
    </row>
    <row r="72" spans="1:7" ht="15" thickBot="1">
      <c r="A72" s="60" t="s">
        <v>6</v>
      </c>
      <c r="B72" s="60" t="s">
        <v>7</v>
      </c>
      <c r="C72" s="59" t="s">
        <v>8</v>
      </c>
      <c r="D72" s="203" t="s">
        <v>1232</v>
      </c>
      <c r="E72" s="207" t="s">
        <v>1233</v>
      </c>
      <c r="F72" s="278"/>
      <c r="G72" s="279"/>
    </row>
    <row r="73" spans="1:7" ht="15" thickBot="1">
      <c r="A73" s="60" t="s">
        <v>11</v>
      </c>
      <c r="B73" s="60" t="s">
        <v>7</v>
      </c>
      <c r="C73" s="61" t="s">
        <v>8</v>
      </c>
      <c r="D73" s="166" t="s">
        <v>1234</v>
      </c>
      <c r="E73" s="207" t="s">
        <v>1235</v>
      </c>
      <c r="F73" s="276">
        <v>0</v>
      </c>
      <c r="G73" s="277">
        <v>0</v>
      </c>
    </row>
    <row r="74" spans="1:7" ht="15" thickBot="1">
      <c r="A74" s="60" t="s">
        <v>11</v>
      </c>
      <c r="B74" s="60" t="s">
        <v>7</v>
      </c>
      <c r="C74" s="61" t="s">
        <v>8</v>
      </c>
      <c r="D74" s="166" t="s">
        <v>1236</v>
      </c>
      <c r="E74" s="207" t="s">
        <v>1237</v>
      </c>
      <c r="F74" s="276">
        <v>0</v>
      </c>
      <c r="G74" s="277">
        <v>0</v>
      </c>
    </row>
    <row r="75" spans="1:7" ht="15" thickBot="1">
      <c r="A75" s="60" t="s">
        <v>6</v>
      </c>
      <c r="B75" s="60" t="s">
        <v>7</v>
      </c>
      <c r="C75" s="59" t="s">
        <v>8</v>
      </c>
      <c r="D75" s="203" t="s">
        <v>1238</v>
      </c>
      <c r="E75" s="207" t="s">
        <v>1239</v>
      </c>
      <c r="F75" s="278"/>
      <c r="G75" s="279"/>
    </row>
    <row r="76" spans="1:7" ht="15" thickBot="1">
      <c r="A76" s="60" t="s">
        <v>11</v>
      </c>
      <c r="B76" s="60" t="s">
        <v>7</v>
      </c>
      <c r="C76" s="61" t="s">
        <v>8</v>
      </c>
      <c r="D76" s="166" t="s">
        <v>1240</v>
      </c>
      <c r="E76" s="207" t="s">
        <v>1235</v>
      </c>
      <c r="F76" s="276">
        <v>0</v>
      </c>
      <c r="G76" s="277">
        <v>0</v>
      </c>
    </row>
    <row r="77" spans="1:7" ht="15" thickBot="1">
      <c r="A77" s="60" t="s">
        <v>11</v>
      </c>
      <c r="B77" s="60" t="s">
        <v>7</v>
      </c>
      <c r="C77" s="61" t="s">
        <v>8</v>
      </c>
      <c r="D77" s="166" t="s">
        <v>1241</v>
      </c>
      <c r="E77" s="207" t="s">
        <v>1237</v>
      </c>
      <c r="F77" s="276">
        <v>0</v>
      </c>
      <c r="G77" s="277">
        <v>0</v>
      </c>
    </row>
    <row r="78" spans="1:7" ht="15" thickBot="1">
      <c r="A78" s="60" t="s">
        <v>6</v>
      </c>
      <c r="B78" s="60" t="s">
        <v>7</v>
      </c>
      <c r="C78" s="59" t="s">
        <v>8</v>
      </c>
      <c r="D78" s="203" t="s">
        <v>1242</v>
      </c>
      <c r="E78" s="207" t="s">
        <v>1243</v>
      </c>
      <c r="F78" s="278"/>
      <c r="G78" s="279"/>
    </row>
    <row r="79" spans="1:7" ht="15" thickBot="1">
      <c r="A79" s="60" t="s">
        <v>11</v>
      </c>
      <c r="B79" s="60" t="s">
        <v>7</v>
      </c>
      <c r="C79" s="61" t="s">
        <v>8</v>
      </c>
      <c r="D79" s="166" t="s">
        <v>1244</v>
      </c>
      <c r="E79" s="207" t="s">
        <v>1245</v>
      </c>
      <c r="F79" s="276">
        <v>0</v>
      </c>
      <c r="G79" s="277">
        <v>0</v>
      </c>
    </row>
    <row r="80" spans="1:7">
      <c r="A80" s="60" t="s">
        <v>11</v>
      </c>
      <c r="B80" s="60" t="s">
        <v>7</v>
      </c>
      <c r="C80" s="61" t="s">
        <v>8</v>
      </c>
      <c r="D80" s="208" t="s">
        <v>1246</v>
      </c>
      <c r="E80" s="283" t="s">
        <v>1247</v>
      </c>
      <c r="F80" s="280">
        <v>0</v>
      </c>
      <c r="G80" s="281">
        <v>0</v>
      </c>
    </row>
    <row r="81" spans="1:7" ht="28">
      <c r="A81" s="60" t="s">
        <v>11</v>
      </c>
      <c r="B81" s="60" t="s">
        <v>7</v>
      </c>
      <c r="C81" s="61" t="s">
        <v>8</v>
      </c>
      <c r="D81" s="166" t="s">
        <v>1248</v>
      </c>
      <c r="E81" s="284" t="s">
        <v>1249</v>
      </c>
      <c r="F81" s="282">
        <v>0</v>
      </c>
      <c r="G81" s="282">
        <v>0</v>
      </c>
    </row>
  </sheetData>
  <mergeCells count="8">
    <mergeCell ref="F50:F52"/>
    <mergeCell ref="G50:G52"/>
    <mergeCell ref="E1:M1"/>
    <mergeCell ref="A50:A52"/>
    <mergeCell ref="B50:B52"/>
    <mergeCell ref="C50:C52"/>
    <mergeCell ref="D50:D52"/>
    <mergeCell ref="E50:E5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75"/>
  <sheetViews>
    <sheetView topLeftCell="A55" zoomScale="70" zoomScaleNormal="70" workbookViewId="0">
      <selection activeCell="A3" sqref="A3:XFD34"/>
    </sheetView>
  </sheetViews>
  <sheetFormatPr defaultColWidth="8.81640625" defaultRowHeight="14.5"/>
  <cols>
    <col min="1" max="1" width="30.1796875" style="49" customWidth="1"/>
    <col min="2" max="2" width="34.90625" style="234" customWidth="1"/>
    <col min="3" max="3" width="13.453125" style="235" customWidth="1"/>
    <col min="4" max="4" width="24.81640625" style="48" bestFit="1" customWidth="1"/>
    <col min="5" max="5" width="46.36328125" style="48" customWidth="1"/>
    <col min="6" max="6" width="25.81640625" style="269" customWidth="1"/>
    <col min="7" max="7" width="19" style="269" bestFit="1" customWidth="1"/>
    <col min="8" max="8" width="28.36328125" style="269" customWidth="1"/>
    <col min="9" max="9" width="18.54296875" style="270" bestFit="1" customWidth="1"/>
    <col min="10" max="10" width="16.54296875" style="48" customWidth="1"/>
    <col min="11" max="11" width="15.453125" style="48" customWidth="1"/>
    <col min="12" max="16384" width="8.81640625" style="48"/>
  </cols>
  <sheetData>
    <row r="1" spans="1:13" ht="37" customHeight="1">
      <c r="E1" s="471" t="s">
        <v>1254</v>
      </c>
      <c r="F1" s="471"/>
      <c r="G1" s="471"/>
      <c r="H1" s="471"/>
      <c r="I1" s="471"/>
      <c r="J1" s="471"/>
      <c r="K1" s="471"/>
      <c r="L1" s="471"/>
      <c r="M1" s="471"/>
    </row>
    <row r="2" spans="1:13">
      <c r="E2" s="45"/>
      <c r="F2" s="236"/>
      <c r="G2" s="236"/>
      <c r="H2" s="236"/>
      <c r="I2" s="237"/>
    </row>
    <row r="3" spans="1:13" s="98" customFormat="1" ht="14.5" customHeight="1">
      <c r="A3" s="107" t="s">
        <v>213</v>
      </c>
      <c r="B3" s="93"/>
      <c r="C3" s="94"/>
      <c r="D3" s="95"/>
      <c r="E3" s="96"/>
      <c r="F3" s="97"/>
    </row>
    <row r="4" spans="1:13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13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13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13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13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13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13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13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13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13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13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13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13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239" customFormat="1" ht="14">
      <c r="A35" s="99"/>
      <c r="B35" s="238"/>
      <c r="C35" s="245"/>
      <c r="D35" s="246"/>
      <c r="E35" s="247"/>
      <c r="F35" s="248"/>
      <c r="G35" s="249"/>
      <c r="H35" s="248"/>
    </row>
    <row r="37" spans="1:9" s="8" customFormat="1" thickBot="1">
      <c r="A37" s="1" t="s">
        <v>214</v>
      </c>
      <c r="B37" s="250"/>
      <c r="C37" s="251"/>
      <c r="D37" s="252"/>
    </row>
    <row r="38" spans="1:9" s="8" customFormat="1" ht="14">
      <c r="A38" s="240" t="s">
        <v>191</v>
      </c>
      <c r="B38" s="240" t="s">
        <v>192</v>
      </c>
      <c r="C38" s="240" t="s">
        <v>193</v>
      </c>
      <c r="D38" s="240" t="s">
        <v>194</v>
      </c>
      <c r="E38" s="240" t="s">
        <v>195</v>
      </c>
      <c r="F38" s="240" t="s">
        <v>196</v>
      </c>
      <c r="G38" s="240" t="s">
        <v>197</v>
      </c>
      <c r="H38" s="240" t="s">
        <v>198</v>
      </c>
      <c r="I38" s="253"/>
    </row>
    <row r="39" spans="1:9" s="227" customFormat="1" ht="28">
      <c r="A39" s="224">
        <v>1</v>
      </c>
      <c r="B39" s="224" t="s">
        <v>3</v>
      </c>
      <c r="C39" s="224" t="s">
        <v>199</v>
      </c>
      <c r="D39" s="224">
        <v>3</v>
      </c>
      <c r="E39" s="224" t="s">
        <v>200</v>
      </c>
      <c r="F39" s="224"/>
      <c r="G39" s="224" t="s">
        <v>201</v>
      </c>
      <c r="H39" s="224" t="s">
        <v>202</v>
      </c>
      <c r="I39" s="226"/>
    </row>
    <row r="40" spans="1:9" s="227" customFormat="1" ht="84">
      <c r="A40" s="224">
        <v>2</v>
      </c>
      <c r="B40" s="224" t="s">
        <v>4</v>
      </c>
      <c r="C40" s="224" t="s">
        <v>205</v>
      </c>
      <c r="D40" s="224">
        <v>18</v>
      </c>
      <c r="E40" s="224" t="s">
        <v>200</v>
      </c>
      <c r="F40" s="224" t="s">
        <v>621</v>
      </c>
      <c r="G40" s="224" t="s">
        <v>201</v>
      </c>
      <c r="H40" s="224" t="s">
        <v>207</v>
      </c>
      <c r="I40" s="226"/>
    </row>
    <row r="41" spans="1:9" s="227" customFormat="1" ht="28">
      <c r="A41" s="224">
        <v>3</v>
      </c>
      <c r="B41" s="230" t="s">
        <v>1250</v>
      </c>
      <c r="C41" s="224" t="s">
        <v>205</v>
      </c>
      <c r="D41" s="224">
        <v>2</v>
      </c>
      <c r="E41" s="224" t="s">
        <v>200</v>
      </c>
      <c r="F41" s="224" t="s">
        <v>1392</v>
      </c>
      <c r="G41" s="224" t="s">
        <v>206</v>
      </c>
      <c r="H41" s="224"/>
      <c r="I41" s="226"/>
    </row>
    <row r="42" spans="1:9" s="227" customFormat="1" ht="28">
      <c r="A42" s="224">
        <v>4</v>
      </c>
      <c r="B42" s="231" t="s">
        <v>1251</v>
      </c>
      <c r="C42" s="224" t="s">
        <v>205</v>
      </c>
      <c r="D42" s="224">
        <v>2</v>
      </c>
      <c r="E42" s="224" t="s">
        <v>200</v>
      </c>
      <c r="F42" s="224" t="s">
        <v>1392</v>
      </c>
      <c r="G42" s="224" t="s">
        <v>206</v>
      </c>
      <c r="H42" s="224"/>
      <c r="I42" s="226"/>
    </row>
    <row r="43" spans="1:9" s="227" customFormat="1">
      <c r="A43" s="224">
        <v>5</v>
      </c>
      <c r="B43" s="231" t="s">
        <v>1252</v>
      </c>
      <c r="C43" s="224" t="s">
        <v>205</v>
      </c>
      <c r="D43" s="224">
        <v>100</v>
      </c>
      <c r="E43" s="224" t="s">
        <v>200</v>
      </c>
      <c r="F43" s="224"/>
      <c r="G43" s="224" t="s">
        <v>201</v>
      </c>
      <c r="H43" s="224"/>
      <c r="I43" s="226"/>
    </row>
    <row r="44" spans="1:9" s="227" customFormat="1">
      <c r="A44" s="224">
        <v>6</v>
      </c>
      <c r="B44" s="231" t="s">
        <v>198</v>
      </c>
      <c r="C44" s="224" t="s">
        <v>205</v>
      </c>
      <c r="D44" s="224">
        <v>500</v>
      </c>
      <c r="E44" s="224" t="s">
        <v>211</v>
      </c>
      <c r="F44" s="224"/>
      <c r="G44" s="224" t="s">
        <v>201</v>
      </c>
      <c r="H44" s="224"/>
      <c r="I44" s="226"/>
    </row>
    <row r="45" spans="1:9" s="227" customFormat="1" ht="42">
      <c r="A45" s="224">
        <v>7</v>
      </c>
      <c r="B45" s="231" t="s">
        <v>1253</v>
      </c>
      <c r="C45" s="224" t="s">
        <v>205</v>
      </c>
      <c r="D45" s="224">
        <v>2</v>
      </c>
      <c r="E45" s="224" t="s">
        <v>200</v>
      </c>
      <c r="F45" s="224" t="s">
        <v>1420</v>
      </c>
      <c r="G45" s="224" t="s">
        <v>206</v>
      </c>
      <c r="H45" s="224"/>
      <c r="I45" s="226"/>
    </row>
    <row r="46" spans="1:9" s="227" customFormat="1">
      <c r="A46" s="254"/>
      <c r="B46" s="255"/>
      <c r="C46" s="254"/>
      <c r="D46" s="254"/>
      <c r="E46" s="254"/>
      <c r="F46" s="254"/>
      <c r="G46" s="254"/>
      <c r="H46" s="254"/>
      <c r="I46" s="226"/>
    </row>
    <row r="47" spans="1:9" s="8" customFormat="1" thickBot="1">
      <c r="A47" s="14" t="s">
        <v>215</v>
      </c>
      <c r="B47" s="256"/>
      <c r="C47" s="257"/>
      <c r="D47" s="252"/>
    </row>
    <row r="48" spans="1:9" s="8" customFormat="1" ht="14">
      <c r="A48" s="240" t="s">
        <v>191</v>
      </c>
      <c r="B48" s="240" t="s">
        <v>192</v>
      </c>
      <c r="C48" s="240" t="s">
        <v>193</v>
      </c>
      <c r="D48" s="240" t="s">
        <v>194</v>
      </c>
      <c r="E48" s="240" t="s">
        <v>195</v>
      </c>
      <c r="F48" s="240" t="s">
        <v>196</v>
      </c>
      <c r="G48" s="240" t="s">
        <v>197</v>
      </c>
      <c r="H48" s="240" t="s">
        <v>198</v>
      </c>
      <c r="I48" s="253"/>
    </row>
    <row r="49" spans="1:11" s="259" customFormat="1" ht="14">
      <c r="A49" s="225">
        <v>1</v>
      </c>
      <c r="B49" s="225" t="s">
        <v>209</v>
      </c>
      <c r="C49" s="225" t="s">
        <v>199</v>
      </c>
      <c r="D49" s="225">
        <v>3</v>
      </c>
      <c r="E49" s="225" t="s">
        <v>200</v>
      </c>
      <c r="F49" s="225"/>
      <c r="G49" s="225" t="s">
        <v>201</v>
      </c>
      <c r="H49" s="225" t="s">
        <v>212</v>
      </c>
      <c r="I49" s="258"/>
    </row>
    <row r="50" spans="1:11" s="259" customFormat="1" ht="14">
      <c r="A50" s="224">
        <v>2</v>
      </c>
      <c r="B50" s="224" t="s">
        <v>210</v>
      </c>
      <c r="C50" s="224" t="s">
        <v>199</v>
      </c>
      <c r="D50" s="224">
        <v>5000</v>
      </c>
      <c r="E50" s="224" t="s">
        <v>211</v>
      </c>
      <c r="F50" s="224"/>
      <c r="G50" s="115" t="s">
        <v>1323</v>
      </c>
      <c r="H50" s="224"/>
      <c r="I50" s="258"/>
    </row>
    <row r="51" spans="1:11" s="227" customFormat="1">
      <c r="A51" s="254"/>
      <c r="B51" s="255"/>
      <c r="C51" s="254"/>
      <c r="D51" s="254"/>
      <c r="E51" s="254"/>
      <c r="F51" s="254"/>
      <c r="G51" s="254"/>
      <c r="H51" s="254"/>
      <c r="I51" s="226"/>
    </row>
    <row r="52" spans="1:11" ht="15" thickBot="1">
      <c r="A52" s="254" t="s">
        <v>622</v>
      </c>
      <c r="E52" s="77"/>
      <c r="F52" s="260"/>
      <c r="G52" s="48"/>
      <c r="H52" s="48"/>
      <c r="I52" s="48"/>
    </row>
    <row r="53" spans="1:11" s="8" customFormat="1" ht="21" customHeight="1">
      <c r="A53" s="452" t="s">
        <v>1</v>
      </c>
      <c r="B53" s="453" t="s">
        <v>2</v>
      </c>
      <c r="C53" s="454" t="s">
        <v>3</v>
      </c>
      <c r="D53" s="424" t="s">
        <v>4</v>
      </c>
      <c r="E53" s="472" t="s">
        <v>1257</v>
      </c>
      <c r="F53" s="469" t="s">
        <v>1258</v>
      </c>
      <c r="G53" s="469" t="s">
        <v>1259</v>
      </c>
      <c r="H53" s="469" t="s">
        <v>1260</v>
      </c>
      <c r="I53" s="469" t="s">
        <v>1261</v>
      </c>
      <c r="J53" s="469" t="s">
        <v>1262</v>
      </c>
      <c r="K53" s="469" t="s">
        <v>1263</v>
      </c>
    </row>
    <row r="54" spans="1:11" s="8" customFormat="1" ht="21" customHeight="1">
      <c r="A54" s="452"/>
      <c r="B54" s="453"/>
      <c r="C54" s="454"/>
      <c r="D54" s="425"/>
      <c r="E54" s="473"/>
      <c r="F54" s="470"/>
      <c r="G54" s="470"/>
      <c r="H54" s="470"/>
      <c r="I54" s="470"/>
      <c r="J54" s="470"/>
      <c r="K54" s="470"/>
    </row>
    <row r="55" spans="1:11" s="8" customFormat="1" ht="14">
      <c r="A55" s="452"/>
      <c r="B55" s="453"/>
      <c r="C55" s="454"/>
      <c r="D55" s="425"/>
      <c r="E55" s="473"/>
      <c r="F55" s="470"/>
      <c r="G55" s="470"/>
      <c r="H55" s="470"/>
      <c r="I55" s="470"/>
      <c r="J55" s="470"/>
      <c r="K55" s="470"/>
    </row>
    <row r="56" spans="1:11">
      <c r="A56" s="60" t="s">
        <v>11</v>
      </c>
      <c r="B56" s="60" t="s">
        <v>1255</v>
      </c>
      <c r="C56" s="265" t="s">
        <v>8</v>
      </c>
      <c r="D56" s="285" t="s">
        <v>1256</v>
      </c>
      <c r="E56" s="286"/>
      <c r="F56" s="286"/>
      <c r="G56" s="286"/>
      <c r="H56" s="286"/>
      <c r="I56" s="286"/>
      <c r="J56" s="286"/>
      <c r="K56" s="286"/>
    </row>
    <row r="57" spans="1:11">
      <c r="A57" s="60" t="s">
        <v>11</v>
      </c>
      <c r="B57" s="60" t="s">
        <v>1255</v>
      </c>
      <c r="C57" s="265" t="s">
        <v>8</v>
      </c>
      <c r="D57" s="285" t="s">
        <v>1256</v>
      </c>
      <c r="E57" s="286"/>
      <c r="F57" s="286"/>
      <c r="G57" s="286"/>
      <c r="H57" s="286"/>
      <c r="I57" s="286"/>
      <c r="J57" s="286"/>
      <c r="K57" s="286"/>
    </row>
    <row r="58" spans="1:11">
      <c r="A58" s="60" t="s">
        <v>11</v>
      </c>
      <c r="B58" s="60" t="s">
        <v>1255</v>
      </c>
      <c r="C58" s="265" t="s">
        <v>8</v>
      </c>
      <c r="D58" s="285" t="s">
        <v>1256</v>
      </c>
      <c r="E58" s="286"/>
      <c r="F58" s="286"/>
      <c r="G58" s="286"/>
      <c r="H58" s="286"/>
      <c r="I58" s="286"/>
      <c r="J58" s="286"/>
      <c r="K58" s="286"/>
    </row>
    <row r="59" spans="1:11">
      <c r="A59" s="60" t="s">
        <v>11</v>
      </c>
      <c r="B59" s="60" t="s">
        <v>1255</v>
      </c>
      <c r="C59" s="265" t="s">
        <v>8</v>
      </c>
      <c r="D59" s="285" t="s">
        <v>1256</v>
      </c>
      <c r="E59" s="286"/>
      <c r="F59" s="286"/>
      <c r="G59" s="286"/>
      <c r="H59" s="286"/>
      <c r="I59" s="286"/>
      <c r="J59" s="286"/>
      <c r="K59" s="286"/>
    </row>
    <row r="60" spans="1:11">
      <c r="A60" s="60" t="s">
        <v>11</v>
      </c>
      <c r="B60" s="60" t="s">
        <v>1255</v>
      </c>
      <c r="C60" s="265" t="s">
        <v>8</v>
      </c>
      <c r="D60" s="285" t="s">
        <v>1256</v>
      </c>
      <c r="E60" s="286"/>
      <c r="F60" s="286"/>
      <c r="G60" s="286"/>
      <c r="H60" s="286"/>
      <c r="I60" s="286"/>
      <c r="J60" s="286"/>
      <c r="K60" s="286"/>
    </row>
    <row r="61" spans="1:11">
      <c r="A61" s="60" t="s">
        <v>11</v>
      </c>
      <c r="B61" s="60" t="s">
        <v>1255</v>
      </c>
      <c r="C61" s="265" t="s">
        <v>8</v>
      </c>
      <c r="D61" s="285" t="s">
        <v>1256</v>
      </c>
      <c r="E61" s="286"/>
      <c r="F61" s="286"/>
      <c r="G61" s="286"/>
      <c r="H61" s="286"/>
      <c r="I61" s="286"/>
      <c r="J61" s="286"/>
      <c r="K61" s="286"/>
    </row>
    <row r="62" spans="1:11">
      <c r="A62" s="60" t="s">
        <v>11</v>
      </c>
      <c r="B62" s="60" t="s">
        <v>1255</v>
      </c>
      <c r="C62" s="265" t="s">
        <v>8</v>
      </c>
      <c r="D62" s="285" t="s">
        <v>1256</v>
      </c>
      <c r="E62" s="286"/>
      <c r="F62" s="286"/>
      <c r="G62" s="286"/>
      <c r="H62" s="286"/>
      <c r="I62" s="286"/>
      <c r="J62" s="286"/>
      <c r="K62" s="286"/>
    </row>
    <row r="63" spans="1:11">
      <c r="A63" s="60" t="s">
        <v>11</v>
      </c>
      <c r="B63" s="60" t="s">
        <v>1255</v>
      </c>
      <c r="C63" s="265" t="s">
        <v>8</v>
      </c>
      <c r="D63" s="285" t="s">
        <v>1256</v>
      </c>
      <c r="E63" s="286"/>
      <c r="F63" s="286"/>
      <c r="G63" s="286"/>
      <c r="H63" s="286"/>
      <c r="I63" s="286"/>
      <c r="J63" s="286"/>
      <c r="K63" s="286"/>
    </row>
    <row r="65" spans="1:4">
      <c r="A65" s="49" t="s">
        <v>1419</v>
      </c>
    </row>
    <row r="66" spans="1:4">
      <c r="A66" s="353" t="s">
        <v>1250</v>
      </c>
      <c r="B66" s="354" t="s">
        <v>1393</v>
      </c>
      <c r="C66" s="354" t="s">
        <v>1251</v>
      </c>
      <c r="D66" s="354" t="s">
        <v>1394</v>
      </c>
    </row>
    <row r="67" spans="1:4">
      <c r="A67" s="474" t="s">
        <v>1395</v>
      </c>
      <c r="B67" s="476" t="s">
        <v>1396</v>
      </c>
      <c r="C67" s="355" t="s">
        <v>1397</v>
      </c>
      <c r="D67" s="356" t="s">
        <v>1398</v>
      </c>
    </row>
    <row r="68" spans="1:4">
      <c r="A68" s="475"/>
      <c r="B68" s="477"/>
      <c r="C68" s="355" t="s">
        <v>1399</v>
      </c>
      <c r="D68" s="356" t="s">
        <v>1400</v>
      </c>
    </row>
    <row r="69" spans="1:4">
      <c r="A69" s="475"/>
      <c r="B69" s="478"/>
      <c r="C69" s="355" t="s">
        <v>1401</v>
      </c>
      <c r="D69" s="356" t="s">
        <v>1402</v>
      </c>
    </row>
    <row r="70" spans="1:4">
      <c r="A70" s="474" t="s">
        <v>1403</v>
      </c>
      <c r="B70" s="479" t="s">
        <v>1404</v>
      </c>
      <c r="C70" s="357" t="s">
        <v>1405</v>
      </c>
      <c r="D70" s="356" t="s">
        <v>1406</v>
      </c>
    </row>
    <row r="71" spans="1:4">
      <c r="A71" s="475"/>
      <c r="B71" s="480"/>
      <c r="C71" s="357" t="s">
        <v>1407</v>
      </c>
      <c r="D71" s="356" t="s">
        <v>1408</v>
      </c>
    </row>
    <row r="72" spans="1:4">
      <c r="A72" s="475"/>
      <c r="B72" s="480"/>
      <c r="C72" s="357" t="s">
        <v>1409</v>
      </c>
      <c r="D72" s="356" t="s">
        <v>1410</v>
      </c>
    </row>
    <row r="73" spans="1:4" ht="29">
      <c r="A73" s="475"/>
      <c r="B73" s="480"/>
      <c r="C73" s="357" t="s">
        <v>1411</v>
      </c>
      <c r="D73" s="356" t="s">
        <v>1412</v>
      </c>
    </row>
    <row r="74" spans="1:4" ht="43.5">
      <c r="A74" s="474" t="s">
        <v>1413</v>
      </c>
      <c r="B74" s="479" t="s">
        <v>1414</v>
      </c>
      <c r="C74" s="357" t="s">
        <v>1415</v>
      </c>
      <c r="D74" s="356" t="s">
        <v>1416</v>
      </c>
    </row>
    <row r="75" spans="1:4" ht="43.5">
      <c r="A75" s="481"/>
      <c r="B75" s="482"/>
      <c r="C75" s="357" t="s">
        <v>1417</v>
      </c>
      <c r="D75" s="356" t="s">
        <v>1418</v>
      </c>
    </row>
  </sheetData>
  <mergeCells count="18">
    <mergeCell ref="A67:A69"/>
    <mergeCell ref="B67:B69"/>
    <mergeCell ref="A70:A73"/>
    <mergeCell ref="B70:B73"/>
    <mergeCell ref="A74:A75"/>
    <mergeCell ref="B74:B75"/>
    <mergeCell ref="K53:K55"/>
    <mergeCell ref="E1:M1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62"/>
  <sheetViews>
    <sheetView topLeftCell="A34" zoomScale="55" zoomScaleNormal="55" workbookViewId="0">
      <selection activeCell="A3" sqref="A3:XFD34"/>
    </sheetView>
  </sheetViews>
  <sheetFormatPr defaultColWidth="8.81640625" defaultRowHeight="14.5"/>
  <cols>
    <col min="1" max="1" width="30.1796875" style="49" customWidth="1"/>
    <col min="2" max="2" width="34.90625" style="234" customWidth="1"/>
    <col min="3" max="3" width="13.453125" style="235" customWidth="1"/>
    <col min="4" max="4" width="24.81640625" style="48" bestFit="1" customWidth="1"/>
    <col min="5" max="5" width="46.36328125" style="48" customWidth="1"/>
    <col min="6" max="6" width="30.81640625" style="269" customWidth="1"/>
    <col min="7" max="7" width="19" style="269" bestFit="1" customWidth="1"/>
    <col min="8" max="8" width="28.36328125" style="269" customWidth="1"/>
    <col min="9" max="9" width="18.54296875" style="270" bestFit="1" customWidth="1"/>
    <col min="10" max="10" width="16.54296875" style="48" customWidth="1"/>
    <col min="11" max="11" width="15.453125" style="48" customWidth="1"/>
    <col min="12" max="16384" width="8.81640625" style="48"/>
  </cols>
  <sheetData>
    <row r="1" spans="1:13" ht="37" customHeight="1">
      <c r="D1" s="287"/>
      <c r="E1" s="483" t="s">
        <v>1264</v>
      </c>
      <c r="F1" s="483"/>
      <c r="G1" s="483"/>
      <c r="H1" s="483"/>
      <c r="I1" s="483"/>
      <c r="J1" s="483"/>
      <c r="K1" s="483"/>
      <c r="L1" s="483"/>
      <c r="M1" s="483"/>
    </row>
    <row r="2" spans="1:13">
      <c r="E2" s="45"/>
      <c r="F2" s="236"/>
      <c r="G2" s="236"/>
      <c r="H2" s="236"/>
      <c r="I2" s="237"/>
    </row>
    <row r="3" spans="1:13" s="98" customFormat="1" ht="14.5" customHeight="1">
      <c r="A3" s="107" t="s">
        <v>213</v>
      </c>
      <c r="B3" s="93"/>
      <c r="C3" s="94"/>
      <c r="D3" s="95"/>
      <c r="E3" s="96"/>
      <c r="F3" s="97"/>
    </row>
    <row r="4" spans="1:13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13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13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13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13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13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13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13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13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13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13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13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13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239" customFormat="1" ht="14">
      <c r="A35" s="99"/>
      <c r="B35" s="238"/>
      <c r="C35" s="245"/>
      <c r="D35" s="246"/>
      <c r="E35" s="247"/>
      <c r="F35" s="248"/>
      <c r="G35" s="249"/>
      <c r="H35" s="248"/>
    </row>
    <row r="37" spans="1:9" s="8" customFormat="1" thickBot="1">
      <c r="A37" s="1" t="s">
        <v>214</v>
      </c>
      <c r="B37" s="250"/>
      <c r="C37" s="251"/>
      <c r="D37" s="252"/>
    </row>
    <row r="38" spans="1:9" s="8" customFormat="1" ht="14">
      <c r="A38" s="240" t="s">
        <v>191</v>
      </c>
      <c r="B38" s="240" t="s">
        <v>192</v>
      </c>
      <c r="C38" s="240" t="s">
        <v>193</v>
      </c>
      <c r="D38" s="240" t="s">
        <v>194</v>
      </c>
      <c r="E38" s="240" t="s">
        <v>195</v>
      </c>
      <c r="F38" s="240" t="s">
        <v>196</v>
      </c>
      <c r="G38" s="240" t="s">
        <v>197</v>
      </c>
      <c r="H38" s="240" t="s">
        <v>198</v>
      </c>
      <c r="I38" s="253"/>
    </row>
    <row r="39" spans="1:9" s="227" customFormat="1" ht="28">
      <c r="A39" s="224">
        <v>1</v>
      </c>
      <c r="B39" s="224" t="s">
        <v>3</v>
      </c>
      <c r="C39" s="224" t="s">
        <v>199</v>
      </c>
      <c r="D39" s="224">
        <v>3</v>
      </c>
      <c r="E39" s="224" t="s">
        <v>200</v>
      </c>
      <c r="F39" s="224"/>
      <c r="G39" s="224" t="s">
        <v>201</v>
      </c>
      <c r="H39" s="224" t="s">
        <v>202</v>
      </c>
      <c r="I39" s="226"/>
    </row>
    <row r="40" spans="1:9" s="227" customFormat="1" ht="84">
      <c r="A40" s="224">
        <v>2</v>
      </c>
      <c r="B40" s="224" t="s">
        <v>4</v>
      </c>
      <c r="C40" s="224" t="s">
        <v>205</v>
      </c>
      <c r="D40" s="224">
        <v>18</v>
      </c>
      <c r="E40" s="224" t="s">
        <v>200</v>
      </c>
      <c r="F40" s="224" t="s">
        <v>621</v>
      </c>
      <c r="G40" s="224" t="s">
        <v>201</v>
      </c>
      <c r="H40" s="224" t="s">
        <v>207</v>
      </c>
      <c r="I40" s="226"/>
    </row>
    <row r="41" spans="1:9" s="227" customFormat="1" ht="84">
      <c r="A41" s="224">
        <v>3</v>
      </c>
      <c r="B41" s="230" t="s">
        <v>1265</v>
      </c>
      <c r="C41" s="224" t="s">
        <v>205</v>
      </c>
      <c r="D41" s="224">
        <v>2</v>
      </c>
      <c r="E41" s="224" t="s">
        <v>200</v>
      </c>
      <c r="F41" s="224" t="s">
        <v>1421</v>
      </c>
      <c r="G41" s="224" t="s">
        <v>206</v>
      </c>
      <c r="H41" s="224"/>
      <c r="I41" s="226"/>
    </row>
    <row r="42" spans="1:9" s="227" customFormat="1">
      <c r="A42" s="224">
        <v>4</v>
      </c>
      <c r="B42" s="231" t="s">
        <v>1252</v>
      </c>
      <c r="C42" s="224" t="s">
        <v>205</v>
      </c>
      <c r="D42" s="224">
        <v>100</v>
      </c>
      <c r="E42" s="224" t="s">
        <v>200</v>
      </c>
      <c r="F42" s="224"/>
      <c r="G42" s="224" t="s">
        <v>201</v>
      </c>
      <c r="H42" s="224"/>
      <c r="I42" s="226"/>
    </row>
    <row r="43" spans="1:9" s="227" customFormat="1">
      <c r="A43" s="224">
        <v>5</v>
      </c>
      <c r="B43" s="231" t="s">
        <v>1266</v>
      </c>
      <c r="C43" s="224" t="s">
        <v>205</v>
      </c>
      <c r="D43" s="224">
        <v>5</v>
      </c>
      <c r="E43" s="224" t="s">
        <v>200</v>
      </c>
      <c r="F43" s="224"/>
      <c r="G43" s="224" t="s">
        <v>1272</v>
      </c>
      <c r="H43" s="224"/>
      <c r="I43" s="226"/>
    </row>
    <row r="44" spans="1:9" s="227" customFormat="1">
      <c r="A44" s="224">
        <v>6</v>
      </c>
      <c r="B44" s="231" t="s">
        <v>1267</v>
      </c>
      <c r="C44" s="224" t="s">
        <v>205</v>
      </c>
      <c r="D44" s="224">
        <v>2</v>
      </c>
      <c r="E44" s="224" t="s">
        <v>200</v>
      </c>
      <c r="F44" s="224"/>
      <c r="G44" s="224" t="s">
        <v>206</v>
      </c>
      <c r="H44" s="224"/>
      <c r="I44" s="226"/>
    </row>
    <row r="45" spans="1:9" s="227" customFormat="1">
      <c r="A45" s="254"/>
      <c r="B45" s="255"/>
      <c r="C45" s="254"/>
      <c r="D45" s="254"/>
      <c r="E45" s="254"/>
      <c r="F45" s="254"/>
      <c r="G45" s="254"/>
      <c r="H45" s="254"/>
      <c r="I45" s="226"/>
    </row>
    <row r="46" spans="1:9" s="8" customFormat="1" thickBot="1">
      <c r="A46" s="14" t="s">
        <v>215</v>
      </c>
      <c r="B46" s="256"/>
      <c r="C46" s="257"/>
      <c r="D46" s="252"/>
    </row>
    <row r="47" spans="1:9" s="8" customFormat="1" ht="14">
      <c r="A47" s="240" t="s">
        <v>191</v>
      </c>
      <c r="B47" s="240" t="s">
        <v>192</v>
      </c>
      <c r="C47" s="240" t="s">
        <v>193</v>
      </c>
      <c r="D47" s="240" t="s">
        <v>194</v>
      </c>
      <c r="E47" s="240" t="s">
        <v>195</v>
      </c>
      <c r="F47" s="240" t="s">
        <v>196</v>
      </c>
      <c r="G47" s="240" t="s">
        <v>197</v>
      </c>
      <c r="H47" s="240" t="s">
        <v>198</v>
      </c>
      <c r="I47" s="253"/>
    </row>
    <row r="48" spans="1:9" s="259" customFormat="1" ht="14">
      <c r="A48" s="225">
        <v>1</v>
      </c>
      <c r="B48" s="225" t="s">
        <v>209</v>
      </c>
      <c r="C48" s="225" t="s">
        <v>199</v>
      </c>
      <c r="D48" s="225">
        <v>3</v>
      </c>
      <c r="E48" s="225" t="s">
        <v>200</v>
      </c>
      <c r="F48" s="225"/>
      <c r="G48" s="225" t="s">
        <v>201</v>
      </c>
      <c r="H48" s="225" t="s">
        <v>212</v>
      </c>
      <c r="I48" s="258"/>
    </row>
    <row r="49" spans="1:11" s="259" customFormat="1" ht="14">
      <c r="A49" s="224">
        <v>2</v>
      </c>
      <c r="B49" s="224" t="s">
        <v>210</v>
      </c>
      <c r="C49" s="224" t="s">
        <v>199</v>
      </c>
      <c r="D49" s="224">
        <v>5000</v>
      </c>
      <c r="E49" s="224" t="s">
        <v>211</v>
      </c>
      <c r="F49" s="224"/>
      <c r="G49" s="115" t="s">
        <v>1323</v>
      </c>
      <c r="H49" s="224"/>
      <c r="I49" s="258"/>
    </row>
    <row r="50" spans="1:11" s="227" customFormat="1">
      <c r="A50" s="254"/>
      <c r="B50" s="255"/>
      <c r="C50" s="254"/>
      <c r="D50" s="254"/>
      <c r="E50" s="254"/>
      <c r="F50" s="254"/>
      <c r="G50" s="254"/>
      <c r="H50" s="254"/>
      <c r="I50" s="226"/>
    </row>
    <row r="51" spans="1:11" ht="15" thickBot="1">
      <c r="A51" s="254" t="s">
        <v>622</v>
      </c>
      <c r="E51" s="77"/>
      <c r="F51" s="260"/>
      <c r="G51" s="48"/>
      <c r="H51" s="48"/>
      <c r="I51" s="48"/>
    </row>
    <row r="52" spans="1:11" s="8" customFormat="1" ht="21" customHeight="1">
      <c r="A52" s="452" t="s">
        <v>1</v>
      </c>
      <c r="B52" s="453" t="s">
        <v>2</v>
      </c>
      <c r="C52" s="454" t="s">
        <v>3</v>
      </c>
      <c r="D52" s="424" t="s">
        <v>4</v>
      </c>
      <c r="E52" s="484" t="s">
        <v>1268</v>
      </c>
      <c r="F52" s="487" t="s">
        <v>1260</v>
      </c>
      <c r="G52" s="490" t="s">
        <v>1269</v>
      </c>
      <c r="H52" s="472" t="s">
        <v>1270</v>
      </c>
      <c r="I52" s="288"/>
      <c r="J52" s="288"/>
      <c r="K52" s="288"/>
    </row>
    <row r="53" spans="1:11" s="8" customFormat="1" ht="21" customHeight="1">
      <c r="A53" s="452"/>
      <c r="B53" s="453"/>
      <c r="C53" s="454"/>
      <c r="D53" s="425"/>
      <c r="E53" s="485"/>
      <c r="F53" s="488"/>
      <c r="G53" s="491"/>
      <c r="H53" s="473"/>
      <c r="I53" s="288"/>
      <c r="J53" s="288"/>
      <c r="K53" s="288"/>
    </row>
    <row r="54" spans="1:11" s="8" customFormat="1" ht="15" thickBot="1">
      <c r="A54" s="452"/>
      <c r="B54" s="453"/>
      <c r="C54" s="454"/>
      <c r="D54" s="425"/>
      <c r="E54" s="486"/>
      <c r="F54" s="489"/>
      <c r="G54" s="492"/>
      <c r="H54" s="493"/>
      <c r="I54" s="288"/>
      <c r="J54" s="288"/>
      <c r="K54" s="288"/>
    </row>
    <row r="55" spans="1:11">
      <c r="A55" s="60" t="s">
        <v>11</v>
      </c>
      <c r="B55" s="60" t="s">
        <v>1255</v>
      </c>
      <c r="C55" s="265" t="s">
        <v>8</v>
      </c>
      <c r="D55" s="285" t="s">
        <v>1271</v>
      </c>
      <c r="E55" s="286"/>
      <c r="F55" s="286"/>
      <c r="G55" s="286"/>
      <c r="H55" s="289"/>
      <c r="I55" s="288"/>
      <c r="J55" s="288"/>
      <c r="K55" s="288"/>
    </row>
    <row r="56" spans="1:11">
      <c r="A56" s="60" t="s">
        <v>11</v>
      </c>
      <c r="B56" s="60" t="s">
        <v>1255</v>
      </c>
      <c r="C56" s="265" t="s">
        <v>8</v>
      </c>
      <c r="D56" s="285" t="s">
        <v>1271</v>
      </c>
      <c r="E56" s="286"/>
      <c r="F56" s="286"/>
      <c r="G56" s="286"/>
      <c r="H56" s="289"/>
      <c r="I56" s="288"/>
      <c r="J56" s="288"/>
      <c r="K56" s="288"/>
    </row>
    <row r="57" spans="1:11">
      <c r="A57" s="60" t="s">
        <v>11</v>
      </c>
      <c r="B57" s="60" t="s">
        <v>1255</v>
      </c>
      <c r="C57" s="265" t="s">
        <v>8</v>
      </c>
      <c r="D57" s="285" t="s">
        <v>1271</v>
      </c>
      <c r="E57" s="286"/>
      <c r="F57" s="286"/>
      <c r="G57" s="286"/>
      <c r="H57" s="289"/>
      <c r="I57" s="288"/>
      <c r="J57" s="288"/>
      <c r="K57" s="288"/>
    </row>
    <row r="58" spans="1:11">
      <c r="A58" s="60" t="s">
        <v>11</v>
      </c>
      <c r="B58" s="60" t="s">
        <v>1255</v>
      </c>
      <c r="C58" s="265" t="s">
        <v>8</v>
      </c>
      <c r="D58" s="285" t="s">
        <v>1271</v>
      </c>
      <c r="E58" s="286"/>
      <c r="F58" s="286"/>
      <c r="G58" s="286"/>
      <c r="H58" s="289"/>
      <c r="I58" s="288"/>
      <c r="J58" s="288"/>
      <c r="K58" s="288"/>
    </row>
    <row r="59" spans="1:11">
      <c r="A59" s="60" t="s">
        <v>11</v>
      </c>
      <c r="B59" s="60" t="s">
        <v>1255</v>
      </c>
      <c r="C59" s="265" t="s">
        <v>8</v>
      </c>
      <c r="D59" s="285" t="s">
        <v>1271</v>
      </c>
      <c r="E59" s="286"/>
      <c r="F59" s="286"/>
      <c r="G59" s="286"/>
      <c r="H59" s="289"/>
      <c r="I59" s="288"/>
      <c r="J59" s="288"/>
      <c r="K59" s="288"/>
    </row>
    <row r="60" spans="1:11">
      <c r="A60" s="60" t="s">
        <v>11</v>
      </c>
      <c r="B60" s="60" t="s">
        <v>1255</v>
      </c>
      <c r="C60" s="265" t="s">
        <v>8</v>
      </c>
      <c r="D60" s="285" t="s">
        <v>1271</v>
      </c>
      <c r="E60" s="286"/>
      <c r="F60" s="286"/>
      <c r="G60" s="286"/>
      <c r="H60" s="286"/>
    </row>
    <row r="61" spans="1:11">
      <c r="A61" s="60" t="s">
        <v>11</v>
      </c>
      <c r="B61" s="60" t="s">
        <v>1255</v>
      </c>
      <c r="C61" s="265" t="s">
        <v>8</v>
      </c>
      <c r="D61" s="285" t="s">
        <v>1271</v>
      </c>
      <c r="E61" s="286"/>
      <c r="F61" s="286"/>
      <c r="G61" s="286"/>
      <c r="H61" s="286"/>
    </row>
    <row r="62" spans="1:11">
      <c r="A62" s="60" t="s">
        <v>11</v>
      </c>
      <c r="B62" s="60" t="s">
        <v>1255</v>
      </c>
      <c r="C62" s="265" t="s">
        <v>8</v>
      </c>
      <c r="D62" s="285" t="s">
        <v>1271</v>
      </c>
      <c r="E62" s="286"/>
      <c r="F62" s="286"/>
      <c r="G62" s="286"/>
      <c r="H62" s="286"/>
    </row>
  </sheetData>
  <mergeCells count="9">
    <mergeCell ref="E1:M1"/>
    <mergeCell ref="A52:A54"/>
    <mergeCell ref="B52:B54"/>
    <mergeCell ref="C52:C54"/>
    <mergeCell ref="D52:D54"/>
    <mergeCell ref="E52:E54"/>
    <mergeCell ref="F52:F54"/>
    <mergeCell ref="G52:G54"/>
    <mergeCell ref="H52:H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245"/>
  <sheetViews>
    <sheetView workbookViewId="0">
      <selection sqref="A1:XFD1048576"/>
    </sheetView>
  </sheetViews>
  <sheetFormatPr defaultRowHeight="14.5"/>
  <cols>
    <col min="2" max="2" width="43.453125" bestFit="1" customWidth="1"/>
    <col min="3" max="3" width="14.54296875" bestFit="1" customWidth="1"/>
    <col min="4" max="4" width="8.453125" bestFit="1" customWidth="1"/>
  </cols>
  <sheetData>
    <row r="1" spans="1:4">
      <c r="A1" s="494" t="s">
        <v>1422</v>
      </c>
      <c r="B1" s="494"/>
      <c r="C1" s="494"/>
      <c r="D1" s="494"/>
    </row>
    <row r="2" spans="1:4">
      <c r="A2" s="358"/>
      <c r="B2" s="359" t="s">
        <v>1423</v>
      </c>
      <c r="C2" s="358"/>
      <c r="D2" s="358"/>
    </row>
    <row r="3" spans="1:4">
      <c r="A3" s="360" t="s">
        <v>1424</v>
      </c>
      <c r="B3" s="361" t="s">
        <v>1425</v>
      </c>
      <c r="C3" s="361" t="s">
        <v>1426</v>
      </c>
      <c r="D3" s="361" t="s">
        <v>1427</v>
      </c>
    </row>
    <row r="4" spans="1:4">
      <c r="A4" s="362">
        <v>1</v>
      </c>
      <c r="B4" s="362" t="s">
        <v>1428</v>
      </c>
      <c r="C4" s="363" t="s">
        <v>1429</v>
      </c>
      <c r="D4" s="363">
        <v>1</v>
      </c>
    </row>
    <row r="5" spans="1:4">
      <c r="A5" s="362">
        <v>2</v>
      </c>
      <c r="B5" s="362" t="s">
        <v>1430</v>
      </c>
      <c r="C5" s="363" t="s">
        <v>1431</v>
      </c>
      <c r="D5" s="363">
        <v>1</v>
      </c>
    </row>
    <row r="6" spans="1:4">
      <c r="A6" s="362">
        <v>3</v>
      </c>
      <c r="B6" s="362" t="s">
        <v>1432</v>
      </c>
      <c r="C6" s="363" t="s">
        <v>1433</v>
      </c>
      <c r="D6" s="363">
        <v>1</v>
      </c>
    </row>
    <row r="7" spans="1:4">
      <c r="A7" s="362">
        <v>4</v>
      </c>
      <c r="B7" s="362" t="s">
        <v>1434</v>
      </c>
      <c r="C7" s="363" t="s">
        <v>1435</v>
      </c>
      <c r="D7" s="363">
        <v>1</v>
      </c>
    </row>
    <row r="8" spans="1:4">
      <c r="A8" s="362">
        <v>5</v>
      </c>
      <c r="B8" s="362" t="s">
        <v>1436</v>
      </c>
      <c r="C8" s="363" t="s">
        <v>1437</v>
      </c>
      <c r="D8" s="363">
        <v>1</v>
      </c>
    </row>
    <row r="9" spans="1:4">
      <c r="A9" s="362">
        <v>6</v>
      </c>
      <c r="B9" s="362" t="s">
        <v>1438</v>
      </c>
      <c r="C9" s="363" t="s">
        <v>1439</v>
      </c>
      <c r="D9" s="363">
        <v>1</v>
      </c>
    </row>
    <row r="10" spans="1:4">
      <c r="A10" s="362">
        <v>7</v>
      </c>
      <c r="B10" s="362" t="s">
        <v>1440</v>
      </c>
      <c r="C10" s="363" t="s">
        <v>1441</v>
      </c>
      <c r="D10" s="363">
        <v>1</v>
      </c>
    </row>
    <row r="11" spans="1:4">
      <c r="A11" s="362">
        <v>8</v>
      </c>
      <c r="B11" s="362" t="s">
        <v>1442</v>
      </c>
      <c r="C11" s="363" t="s">
        <v>1443</v>
      </c>
      <c r="D11" s="363">
        <v>1</v>
      </c>
    </row>
    <row r="12" spans="1:4">
      <c r="A12" s="362">
        <v>9</v>
      </c>
      <c r="B12" s="362" t="s">
        <v>1444</v>
      </c>
      <c r="C12" s="363" t="s">
        <v>1445</v>
      </c>
      <c r="D12" s="363">
        <v>1</v>
      </c>
    </row>
    <row r="13" spans="1:4">
      <c r="A13" s="362">
        <v>10</v>
      </c>
      <c r="B13" s="362" t="s">
        <v>1446</v>
      </c>
      <c r="C13" s="363" t="s">
        <v>1447</v>
      </c>
      <c r="D13" s="363">
        <v>1</v>
      </c>
    </row>
    <row r="14" spans="1:4">
      <c r="A14" s="362">
        <v>11</v>
      </c>
      <c r="B14" s="362" t="s">
        <v>1448</v>
      </c>
      <c r="C14" s="363" t="s">
        <v>1449</v>
      </c>
      <c r="D14" s="363">
        <v>1</v>
      </c>
    </row>
    <row r="15" spans="1:4">
      <c r="A15" s="362">
        <v>12</v>
      </c>
      <c r="B15" s="362" t="s">
        <v>1450</v>
      </c>
      <c r="C15" s="363" t="s">
        <v>1451</v>
      </c>
      <c r="D15" s="363">
        <v>1</v>
      </c>
    </row>
    <row r="16" spans="1:4">
      <c r="A16" s="362">
        <v>13</v>
      </c>
      <c r="B16" s="362" t="s">
        <v>1452</v>
      </c>
      <c r="C16" s="363" t="s">
        <v>1453</v>
      </c>
      <c r="D16" s="363">
        <v>1</v>
      </c>
    </row>
    <row r="17" spans="1:4">
      <c r="A17" s="362">
        <v>14</v>
      </c>
      <c r="B17" s="362" t="s">
        <v>1454</v>
      </c>
      <c r="C17" s="363" t="s">
        <v>1455</v>
      </c>
      <c r="D17" s="363">
        <v>1</v>
      </c>
    </row>
    <row r="18" spans="1:4">
      <c r="A18" s="362">
        <v>15</v>
      </c>
      <c r="B18" s="362" t="s">
        <v>1456</v>
      </c>
      <c r="C18" s="363" t="s">
        <v>1457</v>
      </c>
      <c r="D18" s="363">
        <v>1</v>
      </c>
    </row>
    <row r="19" spans="1:4">
      <c r="A19" s="362">
        <v>16</v>
      </c>
      <c r="B19" s="362" t="s">
        <v>1458</v>
      </c>
      <c r="C19" s="363" t="s">
        <v>1459</v>
      </c>
      <c r="D19" s="363">
        <v>1</v>
      </c>
    </row>
    <row r="20" spans="1:4">
      <c r="A20" s="362">
        <v>17</v>
      </c>
      <c r="B20" s="362" t="s">
        <v>1460</v>
      </c>
      <c r="C20" s="363" t="s">
        <v>1461</v>
      </c>
      <c r="D20" s="363">
        <v>1</v>
      </c>
    </row>
    <row r="21" spans="1:4">
      <c r="A21" s="362">
        <v>18</v>
      </c>
      <c r="B21" s="362" t="s">
        <v>1462</v>
      </c>
      <c r="C21" s="363" t="s">
        <v>1463</v>
      </c>
      <c r="D21" s="363">
        <v>1</v>
      </c>
    </row>
    <row r="22" spans="1:4">
      <c r="A22" s="362">
        <v>19</v>
      </c>
      <c r="B22" s="362" t="s">
        <v>1464</v>
      </c>
      <c r="C22" s="363" t="s">
        <v>1465</v>
      </c>
      <c r="D22" s="363">
        <v>1</v>
      </c>
    </row>
    <row r="23" spans="1:4">
      <c r="A23" s="362">
        <v>20</v>
      </c>
      <c r="B23" s="362" t="s">
        <v>1466</v>
      </c>
      <c r="C23" s="363" t="s">
        <v>1467</v>
      </c>
      <c r="D23" s="363">
        <v>1</v>
      </c>
    </row>
    <row r="24" spans="1:4">
      <c r="A24" s="362">
        <v>21</v>
      </c>
      <c r="B24" s="362" t="s">
        <v>1468</v>
      </c>
      <c r="C24" s="363" t="s">
        <v>1469</v>
      </c>
      <c r="D24" s="363">
        <v>1</v>
      </c>
    </row>
    <row r="25" spans="1:4">
      <c r="A25" s="362">
        <v>22</v>
      </c>
      <c r="B25" s="362" t="s">
        <v>1470</v>
      </c>
      <c r="C25" s="363" t="s">
        <v>1471</v>
      </c>
      <c r="D25" s="363">
        <v>1</v>
      </c>
    </row>
    <row r="26" spans="1:4">
      <c r="A26" s="362">
        <v>23</v>
      </c>
      <c r="B26" s="362" t="s">
        <v>1472</v>
      </c>
      <c r="C26" s="363" t="s">
        <v>1473</v>
      </c>
      <c r="D26" s="363">
        <v>1</v>
      </c>
    </row>
    <row r="27" spans="1:4">
      <c r="A27" s="362">
        <v>24</v>
      </c>
      <c r="B27" s="362" t="s">
        <v>1474</v>
      </c>
      <c r="C27" s="363" t="s">
        <v>1475</v>
      </c>
      <c r="D27" s="363">
        <v>1</v>
      </c>
    </row>
    <row r="28" spans="1:4">
      <c r="A28" s="362">
        <v>25</v>
      </c>
      <c r="B28" s="362" t="s">
        <v>1476</v>
      </c>
      <c r="C28" s="363" t="s">
        <v>1477</v>
      </c>
      <c r="D28" s="363">
        <v>1</v>
      </c>
    </row>
    <row r="29" spans="1:4">
      <c r="A29" s="362">
        <v>26</v>
      </c>
      <c r="B29" s="362" t="s">
        <v>1478</v>
      </c>
      <c r="C29" s="363" t="s">
        <v>1479</v>
      </c>
      <c r="D29" s="363">
        <v>1</v>
      </c>
    </row>
    <row r="30" spans="1:4">
      <c r="A30" s="362">
        <v>27</v>
      </c>
      <c r="B30" s="362" t="s">
        <v>1480</v>
      </c>
      <c r="C30" s="363" t="s">
        <v>1481</v>
      </c>
      <c r="D30" s="363">
        <v>1</v>
      </c>
    </row>
    <row r="31" spans="1:4">
      <c r="A31" s="362">
        <v>28</v>
      </c>
      <c r="B31" s="362" t="s">
        <v>1482</v>
      </c>
      <c r="C31" s="363" t="s">
        <v>1483</v>
      </c>
      <c r="D31" s="363">
        <v>1</v>
      </c>
    </row>
    <row r="32" spans="1:4">
      <c r="A32" s="362">
        <v>29</v>
      </c>
      <c r="B32" s="362" t="s">
        <v>1484</v>
      </c>
      <c r="C32" s="363" t="s">
        <v>1485</v>
      </c>
      <c r="D32" s="363">
        <v>1</v>
      </c>
    </row>
    <row r="33" spans="1:4">
      <c r="A33" s="362">
        <v>30</v>
      </c>
      <c r="B33" s="362" t="s">
        <v>1486</v>
      </c>
      <c r="C33" s="363" t="s">
        <v>1487</v>
      </c>
      <c r="D33" s="363">
        <v>1</v>
      </c>
    </row>
    <row r="34" spans="1:4">
      <c r="A34" s="362">
        <v>31</v>
      </c>
      <c r="B34" s="362" t="s">
        <v>1488</v>
      </c>
      <c r="C34" s="363" t="s">
        <v>1489</v>
      </c>
      <c r="D34" s="363">
        <v>1</v>
      </c>
    </row>
    <row r="35" spans="1:4">
      <c r="A35" s="362">
        <v>32</v>
      </c>
      <c r="B35" s="362" t="s">
        <v>1490</v>
      </c>
      <c r="C35" s="363" t="s">
        <v>1491</v>
      </c>
      <c r="D35" s="363">
        <v>1</v>
      </c>
    </row>
    <row r="36" spans="1:4">
      <c r="A36" s="362">
        <v>33</v>
      </c>
      <c r="B36" s="362" t="s">
        <v>1492</v>
      </c>
      <c r="C36" s="363" t="s">
        <v>1493</v>
      </c>
      <c r="D36" s="363">
        <v>1</v>
      </c>
    </row>
    <row r="37" spans="1:4">
      <c r="A37" s="362">
        <v>34</v>
      </c>
      <c r="B37" s="362" t="s">
        <v>1494</v>
      </c>
      <c r="C37" s="363" t="s">
        <v>1495</v>
      </c>
      <c r="D37" s="363">
        <v>1</v>
      </c>
    </row>
    <row r="38" spans="1:4">
      <c r="A38" s="362">
        <v>35</v>
      </c>
      <c r="B38" s="362" t="s">
        <v>1496</v>
      </c>
      <c r="C38" s="363" t="s">
        <v>1497</v>
      </c>
      <c r="D38" s="363">
        <v>1</v>
      </c>
    </row>
    <row r="39" spans="1:4">
      <c r="A39" s="362">
        <v>36</v>
      </c>
      <c r="B39" s="362" t="s">
        <v>1498</v>
      </c>
      <c r="C39" s="363" t="s">
        <v>1499</v>
      </c>
      <c r="D39" s="363">
        <v>1</v>
      </c>
    </row>
    <row r="40" spans="1:4">
      <c r="A40" s="362">
        <v>37</v>
      </c>
      <c r="B40" s="362" t="s">
        <v>1500</v>
      </c>
      <c r="C40" s="363" t="s">
        <v>1501</v>
      </c>
      <c r="D40" s="363">
        <v>1</v>
      </c>
    </row>
    <row r="41" spans="1:4">
      <c r="A41" s="362">
        <v>38</v>
      </c>
      <c r="B41" s="362" t="s">
        <v>1502</v>
      </c>
      <c r="C41" s="363" t="s">
        <v>1503</v>
      </c>
      <c r="D41" s="363">
        <v>1</v>
      </c>
    </row>
    <row r="42" spans="1:4">
      <c r="A42" s="362">
        <v>39</v>
      </c>
      <c r="B42" s="362" t="s">
        <v>1504</v>
      </c>
      <c r="C42" s="363" t="s">
        <v>1505</v>
      </c>
      <c r="D42" s="363">
        <v>1</v>
      </c>
    </row>
    <row r="43" spans="1:4">
      <c r="A43" s="362">
        <v>40</v>
      </c>
      <c r="B43" s="362" t="s">
        <v>1506</v>
      </c>
      <c r="C43" s="363" t="s">
        <v>1507</v>
      </c>
      <c r="D43" s="363">
        <v>1</v>
      </c>
    </row>
    <row r="44" spans="1:4">
      <c r="A44" s="362">
        <v>41</v>
      </c>
      <c r="B44" s="362" t="s">
        <v>1508</v>
      </c>
      <c r="C44" s="363" t="s">
        <v>1509</v>
      </c>
      <c r="D44" s="363">
        <v>1</v>
      </c>
    </row>
    <row r="45" spans="1:4">
      <c r="A45" s="362">
        <v>42</v>
      </c>
      <c r="B45" s="362" t="s">
        <v>1510</v>
      </c>
      <c r="C45" s="363" t="s">
        <v>1511</v>
      </c>
      <c r="D45" s="363">
        <v>1</v>
      </c>
    </row>
    <row r="46" spans="1:4">
      <c r="A46" s="362">
        <v>43</v>
      </c>
      <c r="B46" s="362" t="s">
        <v>1512</v>
      </c>
      <c r="C46" s="363" t="s">
        <v>1513</v>
      </c>
      <c r="D46" s="363">
        <v>1</v>
      </c>
    </row>
    <row r="47" spans="1:4">
      <c r="A47" s="362">
        <v>44</v>
      </c>
      <c r="B47" s="362" t="s">
        <v>1514</v>
      </c>
      <c r="C47" s="363" t="s">
        <v>1515</v>
      </c>
      <c r="D47" s="363">
        <v>1</v>
      </c>
    </row>
    <row r="48" spans="1:4">
      <c r="A48" s="362">
        <v>45</v>
      </c>
      <c r="B48" s="362" t="s">
        <v>1516</v>
      </c>
      <c r="C48" s="363" t="s">
        <v>1517</v>
      </c>
      <c r="D48" s="363">
        <v>1</v>
      </c>
    </row>
    <row r="49" spans="1:4">
      <c r="A49" s="362">
        <v>46</v>
      </c>
      <c r="B49" s="362" t="s">
        <v>1518</v>
      </c>
      <c r="C49" s="363" t="s">
        <v>1519</v>
      </c>
      <c r="D49" s="363">
        <v>1</v>
      </c>
    </row>
    <row r="50" spans="1:4">
      <c r="A50" s="362">
        <v>47</v>
      </c>
      <c r="B50" s="362" t="s">
        <v>1520</v>
      </c>
      <c r="C50" s="363" t="s">
        <v>1521</v>
      </c>
      <c r="D50" s="363">
        <v>1</v>
      </c>
    </row>
    <row r="51" spans="1:4">
      <c r="A51" s="362">
        <v>48</v>
      </c>
      <c r="B51" s="362" t="s">
        <v>1522</v>
      </c>
      <c r="C51" s="363" t="s">
        <v>1523</v>
      </c>
      <c r="D51" s="363">
        <v>1</v>
      </c>
    </row>
    <row r="52" spans="1:4">
      <c r="A52" s="362">
        <v>49</v>
      </c>
      <c r="B52" s="362" t="s">
        <v>1524</v>
      </c>
      <c r="C52" s="363" t="s">
        <v>1525</v>
      </c>
      <c r="D52" s="363">
        <v>1</v>
      </c>
    </row>
    <row r="53" spans="1:4">
      <c r="A53" s="362">
        <v>50</v>
      </c>
      <c r="B53" s="362" t="s">
        <v>1526</v>
      </c>
      <c r="C53" s="363" t="s">
        <v>1527</v>
      </c>
      <c r="D53" s="363">
        <v>1</v>
      </c>
    </row>
    <row r="54" spans="1:4">
      <c r="A54" s="362">
        <v>51</v>
      </c>
      <c r="B54" s="362" t="s">
        <v>1528</v>
      </c>
      <c r="C54" s="363" t="s">
        <v>1529</v>
      </c>
      <c r="D54" s="363">
        <v>1</v>
      </c>
    </row>
    <row r="55" spans="1:4">
      <c r="A55" s="362">
        <v>52</v>
      </c>
      <c r="B55" s="362" t="s">
        <v>1530</v>
      </c>
      <c r="C55" s="363" t="s">
        <v>1531</v>
      </c>
      <c r="D55" s="363">
        <v>1</v>
      </c>
    </row>
    <row r="56" spans="1:4">
      <c r="A56" s="362">
        <v>53</v>
      </c>
      <c r="B56" s="362" t="s">
        <v>1532</v>
      </c>
      <c r="C56" s="363" t="s">
        <v>1533</v>
      </c>
      <c r="D56" s="363">
        <v>1</v>
      </c>
    </row>
    <row r="57" spans="1:4">
      <c r="A57" s="362">
        <v>54</v>
      </c>
      <c r="B57" s="362" t="s">
        <v>1534</v>
      </c>
      <c r="C57" s="363" t="s">
        <v>1535</v>
      </c>
      <c r="D57" s="363">
        <v>1</v>
      </c>
    </row>
    <row r="58" spans="1:4">
      <c r="A58" s="362">
        <v>55</v>
      </c>
      <c r="B58" s="362" t="s">
        <v>1536</v>
      </c>
      <c r="C58" s="363" t="s">
        <v>1537</v>
      </c>
      <c r="D58" s="363">
        <v>1</v>
      </c>
    </row>
    <row r="59" spans="1:4">
      <c r="A59" s="362">
        <v>56</v>
      </c>
      <c r="B59" s="362" t="s">
        <v>1538</v>
      </c>
      <c r="C59" s="363" t="s">
        <v>1539</v>
      </c>
      <c r="D59" s="363">
        <v>1</v>
      </c>
    </row>
    <row r="60" spans="1:4">
      <c r="A60" s="362">
        <v>57</v>
      </c>
      <c r="B60" s="362" t="s">
        <v>1540</v>
      </c>
      <c r="C60" s="363" t="s">
        <v>1541</v>
      </c>
      <c r="D60" s="363">
        <v>1</v>
      </c>
    </row>
    <row r="61" spans="1:4">
      <c r="A61" s="362">
        <v>58</v>
      </c>
      <c r="B61" s="362" t="s">
        <v>1542</v>
      </c>
      <c r="C61" s="363" t="s">
        <v>1543</v>
      </c>
      <c r="D61" s="363">
        <v>1</v>
      </c>
    </row>
    <row r="62" spans="1:4">
      <c r="A62" s="362">
        <v>59</v>
      </c>
      <c r="B62" s="362" t="s">
        <v>1544</v>
      </c>
      <c r="C62" s="363" t="s">
        <v>1545</v>
      </c>
      <c r="D62" s="363">
        <v>1</v>
      </c>
    </row>
    <row r="63" spans="1:4">
      <c r="A63" s="362">
        <v>60</v>
      </c>
      <c r="B63" s="362" t="s">
        <v>1546</v>
      </c>
      <c r="C63" s="363" t="s">
        <v>1547</v>
      </c>
      <c r="D63" s="363">
        <v>1</v>
      </c>
    </row>
    <row r="64" spans="1:4">
      <c r="A64" s="362">
        <v>61</v>
      </c>
      <c r="B64" s="362" t="s">
        <v>1548</v>
      </c>
      <c r="C64" s="363" t="s">
        <v>1549</v>
      </c>
      <c r="D64" s="363">
        <v>1</v>
      </c>
    </row>
    <row r="65" spans="1:4">
      <c r="A65" s="362">
        <v>62</v>
      </c>
      <c r="B65" s="362" t="s">
        <v>1550</v>
      </c>
      <c r="C65" s="363" t="s">
        <v>1551</v>
      </c>
      <c r="D65" s="363">
        <v>1</v>
      </c>
    </row>
    <row r="66" spans="1:4">
      <c r="A66" s="362">
        <v>63</v>
      </c>
      <c r="B66" s="362" t="s">
        <v>1552</v>
      </c>
      <c r="C66" s="363" t="s">
        <v>1553</v>
      </c>
      <c r="D66" s="363">
        <v>1</v>
      </c>
    </row>
    <row r="67" spans="1:4">
      <c r="A67" s="362">
        <v>64</v>
      </c>
      <c r="B67" s="362" t="s">
        <v>1554</v>
      </c>
      <c r="C67" s="363" t="s">
        <v>1555</v>
      </c>
      <c r="D67" s="363">
        <v>1</v>
      </c>
    </row>
    <row r="68" spans="1:4">
      <c r="A68" s="362">
        <v>65</v>
      </c>
      <c r="B68" s="362" t="s">
        <v>1556</v>
      </c>
      <c r="C68" s="363" t="s">
        <v>1557</v>
      </c>
      <c r="D68" s="363">
        <v>1</v>
      </c>
    </row>
    <row r="69" spans="1:4">
      <c r="A69" s="362">
        <v>66</v>
      </c>
      <c r="B69" s="362" t="s">
        <v>1558</v>
      </c>
      <c r="C69" s="363" t="s">
        <v>1559</v>
      </c>
      <c r="D69" s="363">
        <v>1</v>
      </c>
    </row>
    <row r="70" spans="1:4">
      <c r="A70" s="362">
        <v>67</v>
      </c>
      <c r="B70" s="362" t="s">
        <v>1560</v>
      </c>
      <c r="C70" s="363" t="s">
        <v>1561</v>
      </c>
      <c r="D70" s="363">
        <v>1</v>
      </c>
    </row>
    <row r="71" spans="1:4">
      <c r="A71" s="362">
        <v>68</v>
      </c>
      <c r="B71" s="362" t="s">
        <v>1562</v>
      </c>
      <c r="C71" s="363" t="s">
        <v>1563</v>
      </c>
      <c r="D71" s="363">
        <v>1</v>
      </c>
    </row>
    <row r="72" spans="1:4">
      <c r="A72" s="362">
        <v>69</v>
      </c>
      <c r="B72" s="362" t="s">
        <v>1564</v>
      </c>
      <c r="C72" s="363" t="s">
        <v>1565</v>
      </c>
      <c r="D72" s="363">
        <v>1</v>
      </c>
    </row>
    <row r="73" spans="1:4">
      <c r="A73" s="362">
        <v>70</v>
      </c>
      <c r="B73" s="362" t="s">
        <v>1566</v>
      </c>
      <c r="C73" s="363" t="s">
        <v>1567</v>
      </c>
      <c r="D73" s="363">
        <v>1</v>
      </c>
    </row>
    <row r="74" spans="1:4">
      <c r="A74" s="362">
        <v>71</v>
      </c>
      <c r="B74" s="362" t="s">
        <v>1568</v>
      </c>
      <c r="C74" s="363" t="s">
        <v>1569</v>
      </c>
      <c r="D74" s="363">
        <v>1</v>
      </c>
    </row>
    <row r="75" spans="1:4">
      <c r="A75" s="362">
        <v>72</v>
      </c>
      <c r="B75" s="362" t="s">
        <v>1570</v>
      </c>
      <c r="C75" s="363" t="s">
        <v>1571</v>
      </c>
      <c r="D75" s="363">
        <v>1</v>
      </c>
    </row>
    <row r="76" spans="1:4">
      <c r="A76" s="362">
        <v>73</v>
      </c>
      <c r="B76" s="362" t="s">
        <v>1572</v>
      </c>
      <c r="C76" s="363" t="s">
        <v>1573</v>
      </c>
      <c r="D76" s="363">
        <v>1</v>
      </c>
    </row>
    <row r="77" spans="1:4">
      <c r="A77" s="362">
        <v>74</v>
      </c>
      <c r="B77" s="362" t="s">
        <v>1574</v>
      </c>
      <c r="C77" s="363" t="s">
        <v>1575</v>
      </c>
      <c r="D77" s="363">
        <v>1</v>
      </c>
    </row>
    <row r="78" spans="1:4">
      <c r="A78" s="362">
        <v>75</v>
      </c>
      <c r="B78" s="362" t="s">
        <v>1576</v>
      </c>
      <c r="C78" s="363" t="s">
        <v>1577</v>
      </c>
      <c r="D78" s="363">
        <v>1</v>
      </c>
    </row>
    <row r="79" spans="1:4">
      <c r="A79" s="362">
        <v>76</v>
      </c>
      <c r="B79" s="362" t="s">
        <v>1578</v>
      </c>
      <c r="C79" s="363" t="s">
        <v>1579</v>
      </c>
      <c r="D79" s="363">
        <v>1</v>
      </c>
    </row>
    <row r="80" spans="1:4">
      <c r="A80" s="362">
        <v>77</v>
      </c>
      <c r="B80" s="362" t="s">
        <v>1580</v>
      </c>
      <c r="C80" s="363" t="s">
        <v>1581</v>
      </c>
      <c r="D80" s="363">
        <v>1</v>
      </c>
    </row>
    <row r="81" spans="1:4">
      <c r="A81" s="362">
        <v>78</v>
      </c>
      <c r="B81" s="362" t="s">
        <v>1582</v>
      </c>
      <c r="C81" s="363" t="s">
        <v>1583</v>
      </c>
      <c r="D81" s="363">
        <v>1</v>
      </c>
    </row>
    <row r="82" spans="1:4">
      <c r="A82" s="362">
        <v>79</v>
      </c>
      <c r="B82" s="362" t="s">
        <v>1584</v>
      </c>
      <c r="C82" s="363" t="s">
        <v>1585</v>
      </c>
      <c r="D82" s="363">
        <v>1</v>
      </c>
    </row>
    <row r="83" spans="1:4">
      <c r="A83" s="362">
        <v>80</v>
      </c>
      <c r="B83" s="362" t="s">
        <v>1586</v>
      </c>
      <c r="C83" s="363" t="s">
        <v>1587</v>
      </c>
      <c r="D83" s="363">
        <v>1</v>
      </c>
    </row>
    <row r="84" spans="1:4">
      <c r="A84" s="362">
        <v>81</v>
      </c>
      <c r="B84" s="362" t="s">
        <v>1588</v>
      </c>
      <c r="C84" s="363" t="s">
        <v>1589</v>
      </c>
      <c r="D84" s="363">
        <v>1</v>
      </c>
    </row>
    <row r="85" spans="1:4">
      <c r="A85" s="362">
        <v>82</v>
      </c>
      <c r="B85" s="362" t="s">
        <v>1590</v>
      </c>
      <c r="C85" s="363" t="s">
        <v>1591</v>
      </c>
      <c r="D85" s="363">
        <v>1</v>
      </c>
    </row>
    <row r="86" spans="1:4">
      <c r="A86" s="362">
        <v>83</v>
      </c>
      <c r="B86" s="362" t="s">
        <v>1592</v>
      </c>
      <c r="C86" s="363" t="s">
        <v>1593</v>
      </c>
      <c r="D86" s="363">
        <v>1</v>
      </c>
    </row>
    <row r="87" spans="1:4">
      <c r="A87" s="362">
        <v>84</v>
      </c>
      <c r="B87" s="362" t="s">
        <v>1594</v>
      </c>
      <c r="C87" s="363" t="s">
        <v>1595</v>
      </c>
      <c r="D87" s="363">
        <v>1</v>
      </c>
    </row>
    <row r="88" spans="1:4">
      <c r="A88" s="362">
        <v>85</v>
      </c>
      <c r="B88" s="362" t="s">
        <v>1596</v>
      </c>
      <c r="C88" s="363" t="s">
        <v>1597</v>
      </c>
      <c r="D88" s="363">
        <v>1</v>
      </c>
    </row>
    <row r="89" spans="1:4">
      <c r="A89" s="362">
        <v>86</v>
      </c>
      <c r="B89" s="362" t="s">
        <v>1598</v>
      </c>
      <c r="C89" s="363" t="s">
        <v>1599</v>
      </c>
      <c r="D89" s="363">
        <v>1</v>
      </c>
    </row>
    <row r="90" spans="1:4">
      <c r="A90" s="362">
        <v>87</v>
      </c>
      <c r="B90" s="362" t="s">
        <v>1600</v>
      </c>
      <c r="C90" s="363" t="s">
        <v>1601</v>
      </c>
      <c r="D90" s="363">
        <v>1</v>
      </c>
    </row>
    <row r="91" spans="1:4">
      <c r="A91" s="362">
        <v>88</v>
      </c>
      <c r="B91" s="362" t="s">
        <v>1602</v>
      </c>
      <c r="C91" s="363" t="s">
        <v>1603</v>
      </c>
      <c r="D91" s="363">
        <v>1</v>
      </c>
    </row>
    <row r="92" spans="1:4">
      <c r="A92" s="362">
        <v>89</v>
      </c>
      <c r="B92" s="362" t="s">
        <v>1604</v>
      </c>
      <c r="C92" s="363" t="s">
        <v>1605</v>
      </c>
      <c r="D92" s="363">
        <v>1</v>
      </c>
    </row>
    <row r="93" spans="1:4">
      <c r="A93" s="362">
        <v>90</v>
      </c>
      <c r="B93" s="362" t="s">
        <v>1606</v>
      </c>
      <c r="C93" s="363" t="s">
        <v>1607</v>
      </c>
      <c r="D93" s="363">
        <v>1</v>
      </c>
    </row>
    <row r="94" spans="1:4">
      <c r="A94" s="362">
        <v>91</v>
      </c>
      <c r="B94" s="362" t="s">
        <v>1608</v>
      </c>
      <c r="C94" s="363" t="s">
        <v>1609</v>
      </c>
      <c r="D94" s="363">
        <v>1</v>
      </c>
    </row>
    <row r="95" spans="1:4">
      <c r="A95" s="362">
        <v>92</v>
      </c>
      <c r="B95" s="362" t="s">
        <v>1610</v>
      </c>
      <c r="C95" s="363" t="s">
        <v>1611</v>
      </c>
      <c r="D95" s="363">
        <v>1</v>
      </c>
    </row>
    <row r="96" spans="1:4">
      <c r="A96" s="362">
        <v>93</v>
      </c>
      <c r="B96" s="362" t="s">
        <v>1612</v>
      </c>
      <c r="C96" s="363" t="s">
        <v>1613</v>
      </c>
      <c r="D96" s="363">
        <v>1</v>
      </c>
    </row>
    <row r="97" spans="1:4">
      <c r="A97" s="362">
        <v>94</v>
      </c>
      <c r="B97" s="362" t="s">
        <v>1614</v>
      </c>
      <c r="C97" s="363" t="s">
        <v>1615</v>
      </c>
      <c r="D97" s="363">
        <v>1</v>
      </c>
    </row>
    <row r="98" spans="1:4">
      <c r="A98" s="362">
        <v>95</v>
      </c>
      <c r="B98" s="362" t="s">
        <v>1616</v>
      </c>
      <c r="C98" s="363" t="s">
        <v>1617</v>
      </c>
      <c r="D98" s="363">
        <v>1</v>
      </c>
    </row>
    <row r="99" spans="1:4">
      <c r="A99" s="362">
        <v>96</v>
      </c>
      <c r="B99" s="362" t="s">
        <v>1618</v>
      </c>
      <c r="C99" s="363" t="s">
        <v>1619</v>
      </c>
      <c r="D99" s="363">
        <v>1</v>
      </c>
    </row>
    <row r="100" spans="1:4">
      <c r="A100" s="362">
        <v>97</v>
      </c>
      <c r="B100" s="362" t="s">
        <v>1620</v>
      </c>
      <c r="C100" s="363" t="s">
        <v>1621</v>
      </c>
      <c r="D100" s="363">
        <v>1</v>
      </c>
    </row>
    <row r="101" spans="1:4">
      <c r="A101" s="362">
        <v>98</v>
      </c>
      <c r="B101" s="362" t="s">
        <v>1622</v>
      </c>
      <c r="C101" s="363" t="s">
        <v>1623</v>
      </c>
      <c r="D101" s="363">
        <v>1</v>
      </c>
    </row>
    <row r="102" spans="1:4">
      <c r="A102" s="362">
        <v>99</v>
      </c>
      <c r="B102" s="362" t="s">
        <v>1624</v>
      </c>
      <c r="C102" s="363" t="s">
        <v>1625</v>
      </c>
      <c r="D102" s="363">
        <v>1</v>
      </c>
    </row>
    <row r="103" spans="1:4">
      <c r="A103" s="362">
        <v>100</v>
      </c>
      <c r="B103" s="362" t="s">
        <v>1626</v>
      </c>
      <c r="C103" s="363" t="s">
        <v>1627</v>
      </c>
      <c r="D103" s="363">
        <v>1</v>
      </c>
    </row>
    <row r="104" spans="1:4">
      <c r="A104" s="362">
        <v>101</v>
      </c>
      <c r="B104" s="362" t="s">
        <v>1628</v>
      </c>
      <c r="C104" s="363" t="s">
        <v>1629</v>
      </c>
      <c r="D104" s="363">
        <v>1</v>
      </c>
    </row>
    <row r="105" spans="1:4">
      <c r="A105" s="362">
        <v>102</v>
      </c>
      <c r="B105" s="362" t="s">
        <v>1630</v>
      </c>
      <c r="C105" s="363" t="s">
        <v>1631</v>
      </c>
      <c r="D105" s="363">
        <v>1</v>
      </c>
    </row>
    <row r="106" spans="1:4">
      <c r="A106" s="362">
        <v>103</v>
      </c>
      <c r="B106" s="362" t="s">
        <v>1632</v>
      </c>
      <c r="C106" s="363" t="s">
        <v>1633</v>
      </c>
      <c r="D106" s="363">
        <v>1</v>
      </c>
    </row>
    <row r="107" spans="1:4">
      <c r="A107" s="362">
        <v>104</v>
      </c>
      <c r="B107" s="362" t="s">
        <v>1634</v>
      </c>
      <c r="C107" s="363" t="s">
        <v>1635</v>
      </c>
      <c r="D107" s="363">
        <v>1</v>
      </c>
    </row>
    <row r="108" spans="1:4">
      <c r="A108" s="362">
        <v>105</v>
      </c>
      <c r="B108" s="362" t="s">
        <v>1636</v>
      </c>
      <c r="C108" s="363" t="s">
        <v>1637</v>
      </c>
      <c r="D108" s="363">
        <v>1</v>
      </c>
    </row>
    <row r="109" spans="1:4">
      <c r="A109" s="362">
        <v>106</v>
      </c>
      <c r="B109" s="362" t="s">
        <v>1638</v>
      </c>
      <c r="C109" s="363" t="s">
        <v>1639</v>
      </c>
      <c r="D109" s="363">
        <v>1</v>
      </c>
    </row>
    <row r="110" spans="1:4">
      <c r="A110" s="362">
        <v>107</v>
      </c>
      <c r="B110" s="362" t="s">
        <v>1640</v>
      </c>
      <c r="C110" s="363" t="s">
        <v>1641</v>
      </c>
      <c r="D110" s="363">
        <v>1</v>
      </c>
    </row>
    <row r="111" spans="1:4">
      <c r="A111" s="362">
        <v>108</v>
      </c>
      <c r="B111" s="362" t="s">
        <v>1642</v>
      </c>
      <c r="C111" s="363" t="s">
        <v>1643</v>
      </c>
      <c r="D111" s="363">
        <v>1</v>
      </c>
    </row>
    <row r="112" spans="1:4">
      <c r="A112" s="362">
        <v>109</v>
      </c>
      <c r="B112" s="362" t="s">
        <v>1644</v>
      </c>
      <c r="C112" s="363" t="s">
        <v>1645</v>
      </c>
      <c r="D112" s="363">
        <v>1</v>
      </c>
    </row>
    <row r="113" spans="1:4">
      <c r="A113" s="362">
        <v>110</v>
      </c>
      <c r="B113" s="362" t="s">
        <v>1646</v>
      </c>
      <c r="C113" s="363" t="s">
        <v>1647</v>
      </c>
      <c r="D113" s="363">
        <v>1</v>
      </c>
    </row>
    <row r="114" spans="1:4">
      <c r="A114" s="362">
        <v>111</v>
      </c>
      <c r="B114" s="362" t="s">
        <v>1648</v>
      </c>
      <c r="C114" s="363" t="s">
        <v>1649</v>
      </c>
      <c r="D114" s="363">
        <v>1</v>
      </c>
    </row>
    <row r="115" spans="1:4">
      <c r="A115" s="362">
        <v>112</v>
      </c>
      <c r="B115" s="362" t="s">
        <v>1650</v>
      </c>
      <c r="C115" s="363" t="s">
        <v>1651</v>
      </c>
      <c r="D115" s="363">
        <v>1</v>
      </c>
    </row>
    <row r="116" spans="1:4">
      <c r="A116" s="362">
        <v>113</v>
      </c>
      <c r="B116" s="362" t="s">
        <v>1652</v>
      </c>
      <c r="C116" s="363" t="s">
        <v>1653</v>
      </c>
      <c r="D116" s="363">
        <v>1</v>
      </c>
    </row>
    <row r="117" spans="1:4">
      <c r="A117" s="362">
        <v>114</v>
      </c>
      <c r="B117" s="362" t="s">
        <v>1654</v>
      </c>
      <c r="C117" s="363" t="s">
        <v>1655</v>
      </c>
      <c r="D117" s="363">
        <v>1</v>
      </c>
    </row>
    <row r="118" spans="1:4">
      <c r="A118" s="362">
        <v>115</v>
      </c>
      <c r="B118" s="362" t="s">
        <v>1656</v>
      </c>
      <c r="C118" s="363" t="s">
        <v>1657</v>
      </c>
      <c r="D118" s="363">
        <v>1</v>
      </c>
    </row>
    <row r="119" spans="1:4">
      <c r="A119" s="362">
        <v>116</v>
      </c>
      <c r="B119" s="362" t="s">
        <v>1658</v>
      </c>
      <c r="C119" s="363" t="s">
        <v>1659</v>
      </c>
      <c r="D119" s="363">
        <v>1</v>
      </c>
    </row>
    <row r="120" spans="1:4">
      <c r="A120" s="362">
        <v>117</v>
      </c>
      <c r="B120" s="362" t="s">
        <v>1660</v>
      </c>
      <c r="C120" s="363" t="s">
        <v>1661</v>
      </c>
      <c r="D120" s="363">
        <v>1</v>
      </c>
    </row>
    <row r="121" spans="1:4">
      <c r="A121" s="362">
        <v>118</v>
      </c>
      <c r="B121" s="362" t="s">
        <v>1662</v>
      </c>
      <c r="C121" s="363" t="s">
        <v>1663</v>
      </c>
      <c r="D121" s="363">
        <v>1</v>
      </c>
    </row>
    <row r="122" spans="1:4">
      <c r="A122" s="362">
        <v>119</v>
      </c>
      <c r="B122" s="362" t="s">
        <v>1664</v>
      </c>
      <c r="C122" s="363" t="s">
        <v>1665</v>
      </c>
      <c r="D122" s="363">
        <v>1</v>
      </c>
    </row>
    <row r="123" spans="1:4">
      <c r="A123" s="362">
        <v>120</v>
      </c>
      <c r="B123" s="362" t="s">
        <v>1666</v>
      </c>
      <c r="C123" s="363" t="s">
        <v>1667</v>
      </c>
      <c r="D123" s="363">
        <v>1</v>
      </c>
    </row>
    <row r="124" spans="1:4">
      <c r="A124" s="362">
        <v>121</v>
      </c>
      <c r="B124" s="362" t="s">
        <v>1668</v>
      </c>
      <c r="C124" s="363" t="s">
        <v>1669</v>
      </c>
      <c r="D124" s="363">
        <v>1</v>
      </c>
    </row>
    <row r="125" spans="1:4">
      <c r="A125" s="362">
        <v>122</v>
      </c>
      <c r="B125" s="362" t="s">
        <v>1670</v>
      </c>
      <c r="C125" s="363" t="s">
        <v>1671</v>
      </c>
      <c r="D125" s="363">
        <v>1</v>
      </c>
    </row>
    <row r="126" spans="1:4">
      <c r="A126" s="362">
        <v>123</v>
      </c>
      <c r="B126" s="362" t="s">
        <v>1672</v>
      </c>
      <c r="C126" s="363" t="s">
        <v>1673</v>
      </c>
      <c r="D126" s="363">
        <v>1</v>
      </c>
    </row>
    <row r="127" spans="1:4">
      <c r="A127" s="362">
        <v>124</v>
      </c>
      <c r="B127" s="362" t="s">
        <v>1674</v>
      </c>
      <c r="C127" s="363" t="s">
        <v>1675</v>
      </c>
      <c r="D127" s="363">
        <v>1</v>
      </c>
    </row>
    <row r="128" spans="1:4">
      <c r="A128" s="362">
        <v>125</v>
      </c>
      <c r="B128" s="362" t="s">
        <v>1676</v>
      </c>
      <c r="C128" s="363" t="s">
        <v>1677</v>
      </c>
      <c r="D128" s="363">
        <v>1</v>
      </c>
    </row>
    <row r="129" spans="1:4">
      <c r="A129" s="362">
        <v>126</v>
      </c>
      <c r="B129" s="362" t="s">
        <v>1678</v>
      </c>
      <c r="C129" s="363" t="s">
        <v>1679</v>
      </c>
      <c r="D129" s="363">
        <v>1</v>
      </c>
    </row>
    <row r="130" spans="1:4">
      <c r="A130" s="362">
        <v>127</v>
      </c>
      <c r="B130" s="362" t="s">
        <v>1680</v>
      </c>
      <c r="C130" s="363" t="s">
        <v>1681</v>
      </c>
      <c r="D130" s="363">
        <v>1</v>
      </c>
    </row>
    <row r="131" spans="1:4">
      <c r="A131" s="362">
        <v>128</v>
      </c>
      <c r="B131" s="362" t="s">
        <v>1682</v>
      </c>
      <c r="C131" s="363" t="s">
        <v>1683</v>
      </c>
      <c r="D131" s="363">
        <v>1</v>
      </c>
    </row>
    <row r="132" spans="1:4">
      <c r="A132" s="362">
        <v>129</v>
      </c>
      <c r="B132" s="362" t="s">
        <v>1684</v>
      </c>
      <c r="C132" s="363" t="s">
        <v>1685</v>
      </c>
      <c r="D132" s="363">
        <v>1</v>
      </c>
    </row>
    <row r="133" spans="1:4">
      <c r="A133" s="362">
        <v>130</v>
      </c>
      <c r="B133" s="362" t="s">
        <v>1686</v>
      </c>
      <c r="C133" s="363" t="s">
        <v>1687</v>
      </c>
      <c r="D133" s="363">
        <v>1</v>
      </c>
    </row>
    <row r="134" spans="1:4">
      <c r="A134" s="362">
        <v>131</v>
      </c>
      <c r="B134" s="362" t="s">
        <v>1688</v>
      </c>
      <c r="C134" s="363" t="s">
        <v>1689</v>
      </c>
      <c r="D134" s="363">
        <v>1</v>
      </c>
    </row>
    <row r="135" spans="1:4">
      <c r="A135" s="362">
        <v>132</v>
      </c>
      <c r="B135" s="362" t="s">
        <v>1690</v>
      </c>
      <c r="C135" s="363" t="s">
        <v>1691</v>
      </c>
      <c r="D135" s="363">
        <v>1</v>
      </c>
    </row>
    <row r="136" spans="1:4">
      <c r="A136" s="362">
        <v>133</v>
      </c>
      <c r="B136" s="362" t="s">
        <v>1692</v>
      </c>
      <c r="C136" s="363" t="s">
        <v>1693</v>
      </c>
      <c r="D136" s="363">
        <v>1</v>
      </c>
    </row>
    <row r="137" spans="1:4">
      <c r="A137" s="362">
        <v>134</v>
      </c>
      <c r="B137" s="362" t="s">
        <v>1694</v>
      </c>
      <c r="C137" s="363" t="s">
        <v>1695</v>
      </c>
      <c r="D137" s="363">
        <v>1</v>
      </c>
    </row>
    <row r="138" spans="1:4">
      <c r="A138" s="362">
        <v>135</v>
      </c>
      <c r="B138" s="362" t="s">
        <v>1696</v>
      </c>
      <c r="C138" s="363" t="s">
        <v>1697</v>
      </c>
      <c r="D138" s="363">
        <v>1</v>
      </c>
    </row>
    <row r="139" spans="1:4">
      <c r="A139" s="362">
        <v>136</v>
      </c>
      <c r="B139" s="362" t="s">
        <v>1698</v>
      </c>
      <c r="C139" s="363" t="s">
        <v>1699</v>
      </c>
      <c r="D139" s="363">
        <v>1</v>
      </c>
    </row>
    <row r="140" spans="1:4">
      <c r="A140" s="362">
        <v>137</v>
      </c>
      <c r="B140" s="362" t="s">
        <v>1700</v>
      </c>
      <c r="C140" s="363" t="s">
        <v>1701</v>
      </c>
      <c r="D140" s="363">
        <v>1</v>
      </c>
    </row>
    <row r="141" spans="1:4">
      <c r="A141" s="362">
        <v>138</v>
      </c>
      <c r="B141" s="362" t="s">
        <v>1702</v>
      </c>
      <c r="C141" s="363" t="s">
        <v>1703</v>
      </c>
      <c r="D141" s="363">
        <v>1</v>
      </c>
    </row>
    <row r="142" spans="1:4">
      <c r="A142" s="362">
        <v>139</v>
      </c>
      <c r="B142" s="362" t="s">
        <v>1704</v>
      </c>
      <c r="C142" s="363" t="s">
        <v>1705</v>
      </c>
      <c r="D142" s="363">
        <v>1</v>
      </c>
    </row>
    <row r="143" spans="1:4">
      <c r="A143" s="362">
        <v>140</v>
      </c>
      <c r="B143" s="362" t="s">
        <v>1706</v>
      </c>
      <c r="C143" s="363" t="s">
        <v>1707</v>
      </c>
      <c r="D143" s="363">
        <v>1</v>
      </c>
    </row>
    <row r="144" spans="1:4">
      <c r="A144" s="362">
        <v>141</v>
      </c>
      <c r="B144" s="362" t="s">
        <v>1708</v>
      </c>
      <c r="C144" s="363" t="s">
        <v>1709</v>
      </c>
      <c r="D144" s="363">
        <v>1</v>
      </c>
    </row>
    <row r="145" spans="1:4">
      <c r="A145" s="362">
        <v>142</v>
      </c>
      <c r="B145" s="362" t="s">
        <v>1710</v>
      </c>
      <c r="C145" s="363" t="s">
        <v>1711</v>
      </c>
      <c r="D145" s="363">
        <v>1</v>
      </c>
    </row>
    <row r="146" spans="1:4">
      <c r="A146" s="362">
        <v>143</v>
      </c>
      <c r="B146" s="362" t="s">
        <v>1712</v>
      </c>
      <c r="C146" s="363" t="s">
        <v>1713</v>
      </c>
      <c r="D146" s="363">
        <v>1</v>
      </c>
    </row>
    <row r="147" spans="1:4">
      <c r="A147" s="362">
        <v>144</v>
      </c>
      <c r="B147" s="362" t="s">
        <v>1714</v>
      </c>
      <c r="C147" s="363" t="s">
        <v>1715</v>
      </c>
      <c r="D147" s="363">
        <v>1</v>
      </c>
    </row>
    <row r="148" spans="1:4">
      <c r="A148" s="362">
        <v>145</v>
      </c>
      <c r="B148" s="362" t="s">
        <v>1716</v>
      </c>
      <c r="C148" s="363" t="s">
        <v>1717</v>
      </c>
      <c r="D148" s="363">
        <v>1</v>
      </c>
    </row>
    <row r="149" spans="1:4">
      <c r="A149" s="362">
        <v>146</v>
      </c>
      <c r="B149" s="362" t="s">
        <v>1718</v>
      </c>
      <c r="C149" s="363" t="s">
        <v>1719</v>
      </c>
      <c r="D149" s="363">
        <v>1</v>
      </c>
    </row>
    <row r="150" spans="1:4">
      <c r="A150" s="362">
        <v>147</v>
      </c>
      <c r="B150" s="362" t="s">
        <v>1720</v>
      </c>
      <c r="C150" s="363" t="s">
        <v>1721</v>
      </c>
      <c r="D150" s="363">
        <v>1</v>
      </c>
    </row>
    <row r="151" spans="1:4">
      <c r="A151" s="362">
        <v>148</v>
      </c>
      <c r="B151" s="362" t="s">
        <v>1722</v>
      </c>
      <c r="C151" s="363" t="s">
        <v>1723</v>
      </c>
      <c r="D151" s="363">
        <v>1</v>
      </c>
    </row>
    <row r="152" spans="1:4">
      <c r="A152" s="362">
        <v>149</v>
      </c>
      <c r="B152" s="362" t="s">
        <v>1724</v>
      </c>
      <c r="C152" s="363" t="s">
        <v>1725</v>
      </c>
      <c r="D152" s="363">
        <v>1</v>
      </c>
    </row>
    <row r="153" spans="1:4">
      <c r="A153" s="362">
        <v>150</v>
      </c>
      <c r="B153" s="362" t="s">
        <v>1726</v>
      </c>
      <c r="C153" s="363" t="s">
        <v>1727</v>
      </c>
      <c r="D153" s="363">
        <v>1</v>
      </c>
    </row>
    <row r="154" spans="1:4">
      <c r="A154" s="362">
        <v>151</v>
      </c>
      <c r="B154" s="362" t="s">
        <v>1728</v>
      </c>
      <c r="C154" s="363" t="s">
        <v>1729</v>
      </c>
      <c r="D154" s="363">
        <v>1</v>
      </c>
    </row>
    <row r="155" spans="1:4">
      <c r="A155" s="362">
        <v>152</v>
      </c>
      <c r="B155" s="362" t="s">
        <v>1730</v>
      </c>
      <c r="C155" s="363" t="s">
        <v>1731</v>
      </c>
      <c r="D155" s="363">
        <v>1</v>
      </c>
    </row>
    <row r="156" spans="1:4">
      <c r="A156" s="362">
        <v>153</v>
      </c>
      <c r="B156" s="362" t="s">
        <v>1732</v>
      </c>
      <c r="C156" s="363" t="s">
        <v>1733</v>
      </c>
      <c r="D156" s="363">
        <v>1</v>
      </c>
    </row>
    <row r="157" spans="1:4">
      <c r="A157" s="362">
        <v>154</v>
      </c>
      <c r="B157" s="362" t="s">
        <v>1734</v>
      </c>
      <c r="C157" s="363" t="s">
        <v>1735</v>
      </c>
      <c r="D157" s="363">
        <v>1</v>
      </c>
    </row>
    <row r="158" spans="1:4">
      <c r="A158" s="362">
        <v>155</v>
      </c>
      <c r="B158" s="362" t="s">
        <v>1736</v>
      </c>
      <c r="C158" s="363" t="s">
        <v>1737</v>
      </c>
      <c r="D158" s="363">
        <v>1</v>
      </c>
    </row>
    <row r="159" spans="1:4">
      <c r="A159" s="362">
        <v>156</v>
      </c>
      <c r="B159" s="362" t="s">
        <v>1738</v>
      </c>
      <c r="C159" s="363" t="s">
        <v>1739</v>
      </c>
      <c r="D159" s="363">
        <v>1</v>
      </c>
    </row>
    <row r="160" spans="1:4">
      <c r="A160" s="362">
        <v>157</v>
      </c>
      <c r="B160" s="362" t="s">
        <v>1740</v>
      </c>
      <c r="C160" s="363" t="s">
        <v>1741</v>
      </c>
      <c r="D160" s="363">
        <v>1</v>
      </c>
    </row>
    <row r="161" spans="1:4">
      <c r="A161" s="362">
        <v>158</v>
      </c>
      <c r="B161" s="362" t="s">
        <v>1742</v>
      </c>
      <c r="C161" s="363" t="s">
        <v>1743</v>
      </c>
      <c r="D161" s="363">
        <v>1</v>
      </c>
    </row>
    <row r="162" spans="1:4">
      <c r="A162" s="362">
        <v>159</v>
      </c>
      <c r="B162" s="362" t="s">
        <v>1744</v>
      </c>
      <c r="C162" s="363" t="s">
        <v>1424</v>
      </c>
      <c r="D162" s="363">
        <v>1</v>
      </c>
    </row>
    <row r="163" spans="1:4">
      <c r="A163" s="362">
        <v>160</v>
      </c>
      <c r="B163" s="362" t="s">
        <v>1745</v>
      </c>
      <c r="C163" s="363" t="s">
        <v>1746</v>
      </c>
      <c r="D163" s="363">
        <v>1</v>
      </c>
    </row>
    <row r="164" spans="1:4">
      <c r="A164" s="362">
        <v>161</v>
      </c>
      <c r="B164" s="362" t="s">
        <v>1747</v>
      </c>
      <c r="C164" s="363" t="s">
        <v>1748</v>
      </c>
      <c r="D164" s="363">
        <v>1</v>
      </c>
    </row>
    <row r="165" spans="1:4">
      <c r="A165" s="362">
        <v>162</v>
      </c>
      <c r="B165" s="362" t="s">
        <v>1749</v>
      </c>
      <c r="C165" s="363" t="s">
        <v>1750</v>
      </c>
      <c r="D165" s="363">
        <v>1</v>
      </c>
    </row>
    <row r="166" spans="1:4">
      <c r="A166" s="362">
        <v>163</v>
      </c>
      <c r="B166" s="362" t="s">
        <v>1751</v>
      </c>
      <c r="C166" s="363" t="s">
        <v>1752</v>
      </c>
      <c r="D166" s="363">
        <v>1</v>
      </c>
    </row>
    <row r="167" spans="1:4">
      <c r="A167" s="362">
        <v>164</v>
      </c>
      <c r="B167" s="362" t="s">
        <v>1753</v>
      </c>
      <c r="C167" s="363" t="s">
        <v>1754</v>
      </c>
      <c r="D167" s="363">
        <v>1</v>
      </c>
    </row>
    <row r="168" spans="1:4">
      <c r="A168" s="362">
        <v>165</v>
      </c>
      <c r="B168" s="362" t="s">
        <v>1755</v>
      </c>
      <c r="C168" s="363" t="s">
        <v>1756</v>
      </c>
      <c r="D168" s="363">
        <v>1</v>
      </c>
    </row>
    <row r="169" spans="1:4">
      <c r="A169" s="362">
        <v>166</v>
      </c>
      <c r="B169" s="362" t="s">
        <v>1757</v>
      </c>
      <c r="C169" s="363" t="s">
        <v>1758</v>
      </c>
      <c r="D169" s="363">
        <v>1</v>
      </c>
    </row>
    <row r="170" spans="1:4">
      <c r="A170" s="362">
        <v>167</v>
      </c>
      <c r="B170" s="362" t="s">
        <v>1759</v>
      </c>
      <c r="C170" s="363" t="s">
        <v>1760</v>
      </c>
      <c r="D170" s="363">
        <v>1</v>
      </c>
    </row>
    <row r="171" spans="1:4">
      <c r="A171" s="362">
        <v>168</v>
      </c>
      <c r="B171" s="362" t="s">
        <v>1761</v>
      </c>
      <c r="C171" s="363" t="s">
        <v>1762</v>
      </c>
      <c r="D171" s="363">
        <v>1</v>
      </c>
    </row>
    <row r="172" spans="1:4">
      <c r="A172" s="362">
        <v>169</v>
      </c>
      <c r="B172" s="362" t="s">
        <v>1763</v>
      </c>
      <c r="C172" s="363" t="s">
        <v>1764</v>
      </c>
      <c r="D172" s="363">
        <v>1</v>
      </c>
    </row>
    <row r="173" spans="1:4">
      <c r="A173" s="362">
        <v>170</v>
      </c>
      <c r="B173" s="362" t="s">
        <v>1765</v>
      </c>
      <c r="C173" s="363" t="s">
        <v>1766</v>
      </c>
      <c r="D173" s="363">
        <v>1</v>
      </c>
    </row>
    <row r="174" spans="1:4">
      <c r="A174" s="362">
        <v>171</v>
      </c>
      <c r="B174" s="362" t="s">
        <v>1767</v>
      </c>
      <c r="C174" s="363" t="s">
        <v>1768</v>
      </c>
      <c r="D174" s="363">
        <v>1</v>
      </c>
    </row>
    <row r="175" spans="1:4">
      <c r="A175" s="362">
        <v>172</v>
      </c>
      <c r="B175" s="362" t="s">
        <v>1769</v>
      </c>
      <c r="C175" s="363" t="s">
        <v>1770</v>
      </c>
      <c r="D175" s="363">
        <v>1</v>
      </c>
    </row>
    <row r="176" spans="1:4">
      <c r="A176" s="362">
        <v>173</v>
      </c>
      <c r="B176" s="362" t="s">
        <v>1771</v>
      </c>
      <c r="C176" s="363" t="s">
        <v>1772</v>
      </c>
      <c r="D176" s="363">
        <v>1</v>
      </c>
    </row>
    <row r="177" spans="1:4">
      <c r="A177" s="362">
        <v>174</v>
      </c>
      <c r="B177" s="362" t="s">
        <v>1773</v>
      </c>
      <c r="C177" s="363" t="s">
        <v>1774</v>
      </c>
      <c r="D177" s="363">
        <v>1</v>
      </c>
    </row>
    <row r="178" spans="1:4">
      <c r="A178" s="362">
        <v>175</v>
      </c>
      <c r="B178" s="362" t="s">
        <v>1775</v>
      </c>
      <c r="C178" s="363" t="s">
        <v>1776</v>
      </c>
      <c r="D178" s="363">
        <v>1</v>
      </c>
    </row>
    <row r="179" spans="1:4">
      <c r="A179" s="362">
        <v>176</v>
      </c>
      <c r="B179" s="362" t="s">
        <v>1777</v>
      </c>
      <c r="C179" s="363" t="s">
        <v>1778</v>
      </c>
      <c r="D179" s="363">
        <v>1</v>
      </c>
    </row>
    <row r="180" spans="1:4">
      <c r="A180" s="362">
        <v>177</v>
      </c>
      <c r="B180" s="362" t="s">
        <v>1779</v>
      </c>
      <c r="C180" s="363" t="s">
        <v>1780</v>
      </c>
      <c r="D180" s="363">
        <v>1</v>
      </c>
    </row>
    <row r="181" spans="1:4">
      <c r="A181" s="362">
        <v>178</v>
      </c>
      <c r="B181" s="362" t="s">
        <v>1781</v>
      </c>
      <c r="C181" s="363" t="s">
        <v>1782</v>
      </c>
      <c r="D181" s="363">
        <v>1</v>
      </c>
    </row>
    <row r="182" spans="1:4">
      <c r="A182" s="362">
        <v>179</v>
      </c>
      <c r="B182" s="362" t="s">
        <v>1783</v>
      </c>
      <c r="C182" s="363" t="s">
        <v>1784</v>
      </c>
      <c r="D182" s="363">
        <v>1</v>
      </c>
    </row>
    <row r="183" spans="1:4">
      <c r="A183" s="362">
        <v>180</v>
      </c>
      <c r="B183" s="362" t="s">
        <v>1785</v>
      </c>
      <c r="C183" s="363" t="s">
        <v>1786</v>
      </c>
      <c r="D183" s="363">
        <v>1</v>
      </c>
    </row>
    <row r="184" spans="1:4">
      <c r="A184" s="362">
        <v>181</v>
      </c>
      <c r="B184" s="362" t="s">
        <v>1787</v>
      </c>
      <c r="C184" s="363" t="s">
        <v>1788</v>
      </c>
      <c r="D184" s="363">
        <v>1</v>
      </c>
    </row>
    <row r="185" spans="1:4">
      <c r="A185" s="362">
        <v>182</v>
      </c>
      <c r="B185" s="362" t="s">
        <v>1789</v>
      </c>
      <c r="C185" s="363" t="s">
        <v>1790</v>
      </c>
      <c r="D185" s="363">
        <v>1</v>
      </c>
    </row>
    <row r="186" spans="1:4">
      <c r="A186" s="362">
        <v>183</v>
      </c>
      <c r="B186" s="362" t="s">
        <v>1791</v>
      </c>
      <c r="C186" s="363" t="s">
        <v>1792</v>
      </c>
      <c r="D186" s="363">
        <v>1</v>
      </c>
    </row>
    <row r="187" spans="1:4">
      <c r="A187" s="362">
        <v>184</v>
      </c>
      <c r="B187" s="362" t="s">
        <v>1793</v>
      </c>
      <c r="C187" s="363" t="s">
        <v>1794</v>
      </c>
      <c r="D187" s="363">
        <v>1</v>
      </c>
    </row>
    <row r="188" spans="1:4">
      <c r="A188" s="362">
        <v>185</v>
      </c>
      <c r="B188" s="362" t="s">
        <v>1795</v>
      </c>
      <c r="C188" s="363" t="s">
        <v>1796</v>
      </c>
      <c r="D188" s="363">
        <v>1</v>
      </c>
    </row>
    <row r="189" spans="1:4">
      <c r="A189" s="362">
        <v>186</v>
      </c>
      <c r="B189" s="362" t="s">
        <v>1797</v>
      </c>
      <c r="C189" s="363" t="s">
        <v>1798</v>
      </c>
      <c r="D189" s="363">
        <v>1</v>
      </c>
    </row>
    <row r="190" spans="1:4">
      <c r="A190" s="362">
        <v>187</v>
      </c>
      <c r="B190" s="362" t="s">
        <v>1799</v>
      </c>
      <c r="C190" s="363" t="s">
        <v>1800</v>
      </c>
      <c r="D190" s="363">
        <v>1</v>
      </c>
    </row>
    <row r="191" spans="1:4">
      <c r="A191" s="362">
        <v>188</v>
      </c>
      <c r="B191" s="362" t="s">
        <v>1801</v>
      </c>
      <c r="C191" s="363" t="s">
        <v>1802</v>
      </c>
      <c r="D191" s="363">
        <v>1</v>
      </c>
    </row>
    <row r="192" spans="1:4">
      <c r="A192" s="362">
        <v>189</v>
      </c>
      <c r="B192" s="362" t="s">
        <v>1803</v>
      </c>
      <c r="C192" s="363" t="s">
        <v>1804</v>
      </c>
      <c r="D192" s="363">
        <v>1</v>
      </c>
    </row>
    <row r="193" spans="1:4">
      <c r="A193" s="362">
        <v>190</v>
      </c>
      <c r="B193" s="362" t="s">
        <v>1805</v>
      </c>
      <c r="C193" s="363" t="s">
        <v>1806</v>
      </c>
      <c r="D193" s="363">
        <v>1</v>
      </c>
    </row>
    <row r="194" spans="1:4">
      <c r="A194" s="362">
        <v>191</v>
      </c>
      <c r="B194" s="362" t="s">
        <v>1807</v>
      </c>
      <c r="C194" s="363" t="s">
        <v>1808</v>
      </c>
      <c r="D194" s="363">
        <v>1</v>
      </c>
    </row>
    <row r="195" spans="1:4">
      <c r="A195" s="362">
        <v>192</v>
      </c>
      <c r="B195" s="362" t="s">
        <v>1809</v>
      </c>
      <c r="C195" s="363" t="s">
        <v>1810</v>
      </c>
      <c r="D195" s="363">
        <v>1</v>
      </c>
    </row>
    <row r="196" spans="1:4">
      <c r="A196" s="362">
        <v>193</v>
      </c>
      <c r="B196" s="362" t="s">
        <v>1811</v>
      </c>
      <c r="C196" s="363" t="s">
        <v>1812</v>
      </c>
      <c r="D196" s="363">
        <v>1</v>
      </c>
    </row>
    <row r="197" spans="1:4">
      <c r="A197" s="362">
        <v>194</v>
      </c>
      <c r="B197" s="362" t="s">
        <v>1813</v>
      </c>
      <c r="C197" s="363" t="s">
        <v>1814</v>
      </c>
      <c r="D197" s="363">
        <v>1</v>
      </c>
    </row>
    <row r="198" spans="1:4">
      <c r="A198" s="362">
        <v>195</v>
      </c>
      <c r="B198" s="362" t="s">
        <v>1815</v>
      </c>
      <c r="C198" s="363" t="s">
        <v>1816</v>
      </c>
      <c r="D198" s="363">
        <v>1</v>
      </c>
    </row>
    <row r="199" spans="1:4">
      <c r="A199" s="362">
        <v>196</v>
      </c>
      <c r="B199" s="362" t="s">
        <v>1817</v>
      </c>
      <c r="C199" s="363" t="s">
        <v>1818</v>
      </c>
      <c r="D199" s="363">
        <v>1</v>
      </c>
    </row>
    <row r="200" spans="1:4">
      <c r="A200" s="362">
        <v>197</v>
      </c>
      <c r="B200" s="362" t="s">
        <v>1819</v>
      </c>
      <c r="C200" s="363" t="s">
        <v>1820</v>
      </c>
      <c r="D200" s="363">
        <v>1</v>
      </c>
    </row>
    <row r="201" spans="1:4">
      <c r="A201" s="362">
        <v>198</v>
      </c>
      <c r="B201" s="362" t="s">
        <v>1821</v>
      </c>
      <c r="C201" s="363" t="s">
        <v>1822</v>
      </c>
      <c r="D201" s="363">
        <v>1</v>
      </c>
    </row>
    <row r="202" spans="1:4">
      <c r="A202" s="362">
        <v>199</v>
      </c>
      <c r="B202" s="362" t="s">
        <v>1823</v>
      </c>
      <c r="C202" s="363" t="s">
        <v>1824</v>
      </c>
      <c r="D202" s="363">
        <v>1</v>
      </c>
    </row>
    <row r="203" spans="1:4">
      <c r="A203" s="362">
        <v>200</v>
      </c>
      <c r="B203" s="362" t="s">
        <v>1825</v>
      </c>
      <c r="C203" s="363" t="s">
        <v>1826</v>
      </c>
      <c r="D203" s="363">
        <v>1</v>
      </c>
    </row>
    <row r="204" spans="1:4">
      <c r="A204" s="362">
        <v>201</v>
      </c>
      <c r="B204" s="362" t="s">
        <v>1827</v>
      </c>
      <c r="C204" s="363" t="s">
        <v>1828</v>
      </c>
      <c r="D204" s="363">
        <v>1</v>
      </c>
    </row>
    <row r="205" spans="1:4">
      <c r="A205" s="362">
        <v>202</v>
      </c>
      <c r="B205" s="362" t="s">
        <v>1829</v>
      </c>
      <c r="C205" s="363" t="s">
        <v>1830</v>
      </c>
      <c r="D205" s="363">
        <v>1</v>
      </c>
    </row>
    <row r="206" spans="1:4">
      <c r="A206" s="362">
        <v>203</v>
      </c>
      <c r="B206" s="362" t="s">
        <v>1831</v>
      </c>
      <c r="C206" s="363" t="s">
        <v>1832</v>
      </c>
      <c r="D206" s="363">
        <v>1</v>
      </c>
    </row>
    <row r="207" spans="1:4">
      <c r="A207" s="362">
        <v>204</v>
      </c>
      <c r="B207" s="362" t="s">
        <v>1833</v>
      </c>
      <c r="C207" s="363" t="s">
        <v>1834</v>
      </c>
      <c r="D207" s="363">
        <v>1</v>
      </c>
    </row>
    <row r="208" spans="1:4">
      <c r="A208" s="362">
        <v>205</v>
      </c>
      <c r="B208" s="362" t="s">
        <v>1835</v>
      </c>
      <c r="C208" s="363" t="s">
        <v>1836</v>
      </c>
      <c r="D208" s="363">
        <v>1</v>
      </c>
    </row>
    <row r="209" spans="1:4">
      <c r="A209" s="362">
        <v>206</v>
      </c>
      <c r="B209" s="362" t="s">
        <v>1837</v>
      </c>
      <c r="C209" s="363" t="s">
        <v>1838</v>
      </c>
      <c r="D209" s="363">
        <v>1</v>
      </c>
    </row>
    <row r="210" spans="1:4">
      <c r="A210" s="362">
        <v>207</v>
      </c>
      <c r="B210" s="362" t="s">
        <v>1839</v>
      </c>
      <c r="C210" s="363" t="s">
        <v>1840</v>
      </c>
      <c r="D210" s="363">
        <v>1</v>
      </c>
    </row>
    <row r="211" spans="1:4">
      <c r="A211" s="362">
        <v>208</v>
      </c>
      <c r="B211" s="362" t="s">
        <v>1841</v>
      </c>
      <c r="C211" s="363" t="s">
        <v>1842</v>
      </c>
      <c r="D211" s="363">
        <v>1</v>
      </c>
    </row>
    <row r="212" spans="1:4">
      <c r="A212" s="362">
        <v>209</v>
      </c>
      <c r="B212" s="362" t="s">
        <v>1843</v>
      </c>
      <c r="C212" s="363" t="s">
        <v>1844</v>
      </c>
      <c r="D212" s="363">
        <v>1</v>
      </c>
    </row>
    <row r="213" spans="1:4">
      <c r="A213" s="362">
        <v>210</v>
      </c>
      <c r="B213" s="362" t="s">
        <v>1845</v>
      </c>
      <c r="C213" s="363" t="s">
        <v>1846</v>
      </c>
      <c r="D213" s="363">
        <v>1</v>
      </c>
    </row>
    <row r="214" spans="1:4">
      <c r="A214" s="362">
        <v>211</v>
      </c>
      <c r="B214" s="362" t="s">
        <v>1847</v>
      </c>
      <c r="C214" s="363" t="s">
        <v>1848</v>
      </c>
      <c r="D214" s="363">
        <v>1</v>
      </c>
    </row>
    <row r="215" spans="1:4">
      <c r="A215" s="362">
        <v>212</v>
      </c>
      <c r="B215" s="362" t="s">
        <v>1849</v>
      </c>
      <c r="C215" s="363" t="s">
        <v>1850</v>
      </c>
      <c r="D215" s="363">
        <v>1</v>
      </c>
    </row>
    <row r="216" spans="1:4">
      <c r="A216" s="362">
        <v>213</v>
      </c>
      <c r="B216" s="362" t="s">
        <v>1851</v>
      </c>
      <c r="C216" s="363" t="s">
        <v>1852</v>
      </c>
      <c r="D216" s="363">
        <v>1</v>
      </c>
    </row>
    <row r="217" spans="1:4">
      <c r="A217" s="362">
        <v>214</v>
      </c>
      <c r="B217" s="362" t="s">
        <v>1853</v>
      </c>
      <c r="C217" s="363" t="s">
        <v>1854</v>
      </c>
      <c r="D217" s="363">
        <v>1</v>
      </c>
    </row>
    <row r="218" spans="1:4">
      <c r="A218" s="362">
        <v>215</v>
      </c>
      <c r="B218" s="362" t="s">
        <v>1855</v>
      </c>
      <c r="C218" s="363" t="s">
        <v>1856</v>
      </c>
      <c r="D218" s="363">
        <v>1</v>
      </c>
    </row>
    <row r="219" spans="1:4">
      <c r="A219" s="362">
        <v>216</v>
      </c>
      <c r="B219" s="362" t="s">
        <v>1857</v>
      </c>
      <c r="C219" s="363" t="s">
        <v>1858</v>
      </c>
      <c r="D219" s="363">
        <v>1</v>
      </c>
    </row>
    <row r="220" spans="1:4">
      <c r="A220" s="362">
        <v>217</v>
      </c>
      <c r="B220" s="362" t="s">
        <v>1859</v>
      </c>
      <c r="C220" s="363" t="s">
        <v>1860</v>
      </c>
      <c r="D220" s="363">
        <v>1</v>
      </c>
    </row>
    <row r="221" spans="1:4">
      <c r="A221" s="362">
        <v>218</v>
      </c>
      <c r="B221" s="362" t="s">
        <v>1861</v>
      </c>
      <c r="C221" s="363" t="s">
        <v>1862</v>
      </c>
      <c r="D221" s="363">
        <v>1</v>
      </c>
    </row>
    <row r="222" spans="1:4">
      <c r="A222" s="362">
        <v>219</v>
      </c>
      <c r="B222" s="362" t="s">
        <v>1863</v>
      </c>
      <c r="C222" s="363" t="s">
        <v>1864</v>
      </c>
      <c r="D222" s="363">
        <v>1</v>
      </c>
    </row>
    <row r="223" spans="1:4">
      <c r="A223" s="362">
        <v>220</v>
      </c>
      <c r="B223" s="362" t="s">
        <v>1865</v>
      </c>
      <c r="C223" s="363" t="s">
        <v>1866</v>
      </c>
      <c r="D223" s="363">
        <v>1</v>
      </c>
    </row>
    <row r="224" spans="1:4">
      <c r="A224" s="362">
        <v>221</v>
      </c>
      <c r="B224" s="362" t="s">
        <v>1867</v>
      </c>
      <c r="C224" s="363" t="s">
        <v>1868</v>
      </c>
      <c r="D224" s="363">
        <v>1</v>
      </c>
    </row>
    <row r="225" spans="1:4">
      <c r="A225" s="362">
        <v>222</v>
      </c>
      <c r="B225" s="362" t="s">
        <v>1869</v>
      </c>
      <c r="C225" s="363" t="s">
        <v>1870</v>
      </c>
      <c r="D225" s="363">
        <v>1</v>
      </c>
    </row>
    <row r="226" spans="1:4">
      <c r="A226" s="362">
        <v>223</v>
      </c>
      <c r="B226" s="362" t="s">
        <v>1871</v>
      </c>
      <c r="C226" s="363" t="s">
        <v>1872</v>
      </c>
      <c r="D226" s="363">
        <v>1</v>
      </c>
    </row>
    <row r="227" spans="1:4">
      <c r="A227" s="362">
        <v>224</v>
      </c>
      <c r="B227" s="362" t="s">
        <v>1873</v>
      </c>
      <c r="C227" s="363" t="s">
        <v>1874</v>
      </c>
      <c r="D227" s="363">
        <v>1</v>
      </c>
    </row>
    <row r="228" spans="1:4">
      <c r="A228" s="362">
        <v>225</v>
      </c>
      <c r="B228" s="362" t="s">
        <v>1875</v>
      </c>
      <c r="C228" s="363" t="s">
        <v>1876</v>
      </c>
      <c r="D228" s="363">
        <v>1</v>
      </c>
    </row>
    <row r="229" spans="1:4">
      <c r="A229" s="362">
        <v>226</v>
      </c>
      <c r="B229" s="362" t="s">
        <v>1877</v>
      </c>
      <c r="C229" s="363" t="s">
        <v>1878</v>
      </c>
      <c r="D229" s="363">
        <v>1</v>
      </c>
    </row>
    <row r="230" spans="1:4">
      <c r="A230" s="362">
        <v>227</v>
      </c>
      <c r="B230" s="362" t="s">
        <v>1879</v>
      </c>
      <c r="C230" s="363" t="s">
        <v>1880</v>
      </c>
      <c r="D230" s="363">
        <v>1</v>
      </c>
    </row>
    <row r="231" spans="1:4">
      <c r="A231" s="362">
        <v>228</v>
      </c>
      <c r="B231" s="362" t="s">
        <v>1881</v>
      </c>
      <c r="C231" s="363" t="s">
        <v>1882</v>
      </c>
      <c r="D231" s="363">
        <v>1</v>
      </c>
    </row>
    <row r="232" spans="1:4">
      <c r="A232" s="362">
        <v>229</v>
      </c>
      <c r="B232" s="362" t="s">
        <v>1883</v>
      </c>
      <c r="C232" s="363" t="s">
        <v>1884</v>
      </c>
      <c r="D232" s="363">
        <v>1</v>
      </c>
    </row>
    <row r="233" spans="1:4">
      <c r="A233" s="362">
        <v>230</v>
      </c>
      <c r="B233" s="362" t="s">
        <v>1885</v>
      </c>
      <c r="C233" s="363" t="s">
        <v>1886</v>
      </c>
      <c r="D233" s="363">
        <v>1</v>
      </c>
    </row>
    <row r="234" spans="1:4">
      <c r="A234" s="362">
        <v>231</v>
      </c>
      <c r="B234" s="362" t="s">
        <v>1887</v>
      </c>
      <c r="C234" s="363" t="s">
        <v>1888</v>
      </c>
      <c r="D234" s="363">
        <v>1</v>
      </c>
    </row>
    <row r="235" spans="1:4">
      <c r="A235" s="362">
        <v>232</v>
      </c>
      <c r="B235" s="362" t="s">
        <v>1889</v>
      </c>
      <c r="C235" s="363" t="s">
        <v>1890</v>
      </c>
      <c r="D235" s="363">
        <v>1</v>
      </c>
    </row>
    <row r="236" spans="1:4">
      <c r="A236" s="362">
        <v>233</v>
      </c>
      <c r="B236" s="362" t="s">
        <v>1891</v>
      </c>
      <c r="C236" s="363" t="s">
        <v>1892</v>
      </c>
      <c r="D236" s="363">
        <v>1</v>
      </c>
    </row>
    <row r="237" spans="1:4">
      <c r="A237" s="362">
        <v>234</v>
      </c>
      <c r="B237" s="362" t="s">
        <v>1893</v>
      </c>
      <c r="C237" s="363" t="s">
        <v>1894</v>
      </c>
      <c r="D237" s="363">
        <v>1</v>
      </c>
    </row>
    <row r="238" spans="1:4">
      <c r="A238" s="362">
        <v>235</v>
      </c>
      <c r="B238" s="362" t="s">
        <v>1895</v>
      </c>
      <c r="C238" s="363" t="s">
        <v>1896</v>
      </c>
      <c r="D238" s="363">
        <v>1</v>
      </c>
    </row>
    <row r="239" spans="1:4">
      <c r="A239" s="362">
        <v>236</v>
      </c>
      <c r="B239" s="362" t="s">
        <v>1897</v>
      </c>
      <c r="C239" s="363" t="s">
        <v>1898</v>
      </c>
      <c r="D239" s="363">
        <v>1</v>
      </c>
    </row>
    <row r="240" spans="1:4">
      <c r="A240" s="362">
        <v>237</v>
      </c>
      <c r="B240" s="362" t="s">
        <v>1899</v>
      </c>
      <c r="C240" s="363" t="s">
        <v>1900</v>
      </c>
      <c r="D240" s="363">
        <v>1</v>
      </c>
    </row>
    <row r="241" spans="1:4">
      <c r="A241" s="362">
        <v>238</v>
      </c>
      <c r="B241" s="362" t="s">
        <v>1901</v>
      </c>
      <c r="C241" s="363" t="s">
        <v>1902</v>
      </c>
      <c r="D241" s="363">
        <v>1</v>
      </c>
    </row>
    <row r="242" spans="1:4">
      <c r="A242" s="362">
        <v>239</v>
      </c>
      <c r="B242" s="362" t="s">
        <v>1903</v>
      </c>
      <c r="C242" s="363" t="s">
        <v>1904</v>
      </c>
      <c r="D242" s="363">
        <v>1</v>
      </c>
    </row>
    <row r="243" spans="1:4">
      <c r="A243" s="362">
        <v>240</v>
      </c>
      <c r="B243" s="362" t="s">
        <v>1905</v>
      </c>
      <c r="C243" s="363" t="s">
        <v>1906</v>
      </c>
      <c r="D243" s="363">
        <v>1</v>
      </c>
    </row>
    <row r="244" spans="1:4">
      <c r="A244" s="362">
        <v>241</v>
      </c>
      <c r="B244" s="362" t="s">
        <v>1907</v>
      </c>
      <c r="C244" s="363" t="s">
        <v>1908</v>
      </c>
      <c r="D244" s="363">
        <v>1</v>
      </c>
    </row>
    <row r="245" spans="1:4">
      <c r="A245" s="362">
        <v>242</v>
      </c>
      <c r="B245" s="362" t="s">
        <v>1909</v>
      </c>
      <c r="C245" s="363" t="s">
        <v>1910</v>
      </c>
      <c r="D245" s="363">
        <v>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6"/>
  <sheetViews>
    <sheetView zoomScale="70" zoomScaleNormal="70" workbookViewId="0">
      <selection activeCell="H93" sqref="H93"/>
    </sheetView>
  </sheetViews>
  <sheetFormatPr defaultColWidth="8.81640625" defaultRowHeight="14.5"/>
  <cols>
    <col min="1" max="1" width="30.1796875" style="49" customWidth="1"/>
    <col min="2" max="2" width="16.453125" style="50" customWidth="1"/>
    <col min="3" max="3" width="13.453125" style="51" customWidth="1"/>
    <col min="4" max="4" width="24.81640625" style="44" customWidth="1"/>
    <col min="5" max="5" width="43.6328125" style="48" customWidth="1"/>
    <col min="6" max="6" width="23.7265625" style="71" bestFit="1" customWidth="1"/>
    <col min="7" max="7" width="18.1796875" style="44" customWidth="1"/>
    <col min="8" max="8" width="23.1796875" style="44" customWidth="1"/>
    <col min="9" max="16384" width="8.81640625" style="44"/>
  </cols>
  <sheetData>
    <row r="1" spans="1:9" ht="44.5" customHeight="1">
      <c r="A1" s="41"/>
      <c r="B1" s="42"/>
      <c r="C1" s="43"/>
      <c r="E1" s="419" t="s">
        <v>216</v>
      </c>
      <c r="F1" s="419"/>
    </row>
    <row r="2" spans="1:9">
      <c r="A2" s="41"/>
      <c r="B2" s="42"/>
      <c r="C2" s="43"/>
      <c r="E2" s="45"/>
      <c r="F2" s="46"/>
    </row>
    <row r="3" spans="1:9" s="98" customFormat="1" ht="14.5" customHeight="1" thickBot="1">
      <c r="A3" s="107" t="s">
        <v>213</v>
      </c>
      <c r="B3" s="107"/>
      <c r="C3" s="94"/>
      <c r="D3" s="95"/>
      <c r="E3" s="96"/>
      <c r="F3" s="97"/>
    </row>
    <row r="4" spans="1:9" s="98" customFormat="1" ht="28.5" customHeight="1">
      <c r="A4" s="25" t="s">
        <v>191</v>
      </c>
      <c r="B4" s="25" t="s">
        <v>192</v>
      </c>
      <c r="C4" s="25" t="s">
        <v>193</v>
      </c>
      <c r="D4" s="25" t="s">
        <v>194</v>
      </c>
      <c r="E4" s="25" t="s">
        <v>195</v>
      </c>
      <c r="F4" s="25" t="s">
        <v>196</v>
      </c>
      <c r="G4" s="25" t="s">
        <v>197</v>
      </c>
      <c r="H4" s="25" t="s">
        <v>198</v>
      </c>
    </row>
    <row r="5" spans="1:9" s="98" customFormat="1" ht="28">
      <c r="A5" s="100">
        <v>1</v>
      </c>
      <c r="B5" s="101" t="s">
        <v>607</v>
      </c>
      <c r="C5" s="105" t="s">
        <v>199</v>
      </c>
      <c r="D5" s="102">
        <v>3</v>
      </c>
      <c r="E5" s="106" t="s">
        <v>200</v>
      </c>
      <c r="F5" s="103"/>
      <c r="G5" s="104" t="s">
        <v>201</v>
      </c>
      <c r="H5" s="108" t="s">
        <v>615</v>
      </c>
    </row>
    <row r="6" spans="1:9" s="98" customFormat="1" ht="42">
      <c r="A6" s="100">
        <v>2</v>
      </c>
      <c r="B6" s="101" t="s">
        <v>608</v>
      </c>
      <c r="C6" s="105" t="s">
        <v>199</v>
      </c>
      <c r="D6" s="102">
        <v>6</v>
      </c>
      <c r="E6" s="106" t="s">
        <v>200</v>
      </c>
      <c r="F6" s="103"/>
      <c r="G6" s="104" t="s">
        <v>206</v>
      </c>
      <c r="H6" s="108" t="s">
        <v>616</v>
      </c>
    </row>
    <row r="7" spans="1:9" s="98" customFormat="1" ht="28">
      <c r="A7" s="100">
        <v>3</v>
      </c>
      <c r="B7" s="101" t="s">
        <v>609</v>
      </c>
      <c r="C7" s="105" t="s">
        <v>199</v>
      </c>
      <c r="D7" s="102">
        <v>3</v>
      </c>
      <c r="E7" s="106" t="s">
        <v>200</v>
      </c>
      <c r="F7" s="103"/>
      <c r="G7" s="104" t="s">
        <v>206</v>
      </c>
      <c r="H7" s="108" t="s">
        <v>617</v>
      </c>
    </row>
    <row r="8" spans="1:9" s="98" customFormat="1" ht="14">
      <c r="A8" s="100">
        <v>4</v>
      </c>
      <c r="B8" s="101" t="s">
        <v>610</v>
      </c>
      <c r="C8" s="105" t="s">
        <v>613</v>
      </c>
      <c r="D8" s="102">
        <v>10</v>
      </c>
      <c r="E8" s="106" t="s">
        <v>200</v>
      </c>
      <c r="F8" s="103"/>
      <c r="G8" s="104" t="s">
        <v>1322</v>
      </c>
      <c r="H8" s="108" t="s">
        <v>618</v>
      </c>
    </row>
    <row r="9" spans="1:9" s="98" customFormat="1" ht="42">
      <c r="A9" s="100">
        <v>5</v>
      </c>
      <c r="B9" s="109" t="s">
        <v>611</v>
      </c>
      <c r="C9" s="105" t="s">
        <v>199</v>
      </c>
      <c r="D9" s="102">
        <v>4</v>
      </c>
      <c r="E9" s="106" t="s">
        <v>200</v>
      </c>
      <c r="F9" s="103"/>
      <c r="G9" s="104" t="s">
        <v>1318</v>
      </c>
      <c r="H9" s="108" t="s">
        <v>619</v>
      </c>
    </row>
    <row r="10" spans="1:9" s="98" customFormat="1" ht="70">
      <c r="A10" s="100">
        <v>6</v>
      </c>
      <c r="B10" s="109" t="s">
        <v>612</v>
      </c>
      <c r="C10" s="105" t="s">
        <v>199</v>
      </c>
      <c r="D10" s="102">
        <v>3</v>
      </c>
      <c r="E10" s="106" t="s">
        <v>200</v>
      </c>
      <c r="F10" s="103"/>
      <c r="G10" s="104" t="s">
        <v>201</v>
      </c>
      <c r="H10" s="108" t="s">
        <v>623</v>
      </c>
    </row>
    <row r="11" spans="1:9">
      <c r="A11" s="41"/>
      <c r="B11" s="42"/>
      <c r="C11" s="43"/>
      <c r="E11" s="45"/>
      <c r="F11" s="46"/>
    </row>
    <row r="12" spans="1:9" s="5" customFormat="1" thickBot="1">
      <c r="A12" s="1" t="s">
        <v>214</v>
      </c>
      <c r="B12" s="1"/>
      <c r="C12" s="3"/>
      <c r="D12" s="4"/>
      <c r="E12" s="8"/>
      <c r="F12" s="8"/>
    </row>
    <row r="13" spans="1:9" s="5" customFormat="1" ht="14">
      <c r="A13" s="25" t="s">
        <v>191</v>
      </c>
      <c r="B13" s="25" t="s">
        <v>192</v>
      </c>
      <c r="C13" s="25" t="s">
        <v>193</v>
      </c>
      <c r="D13" s="25" t="s">
        <v>194</v>
      </c>
      <c r="E13" s="25" t="s">
        <v>195</v>
      </c>
      <c r="F13" s="25" t="s">
        <v>196</v>
      </c>
      <c r="G13" s="25" t="s">
        <v>197</v>
      </c>
      <c r="H13" s="25" t="s">
        <v>198</v>
      </c>
      <c r="I13" s="19"/>
    </row>
    <row r="14" spans="1:9" s="24" customFormat="1" ht="28">
      <c r="A14" s="30">
        <v>1</v>
      </c>
      <c r="B14" s="30" t="s">
        <v>3</v>
      </c>
      <c r="C14" s="30" t="s">
        <v>199</v>
      </c>
      <c r="D14" s="30">
        <v>3</v>
      </c>
      <c r="E14" s="30" t="s">
        <v>200</v>
      </c>
      <c r="F14" s="30"/>
      <c r="G14" s="30" t="s">
        <v>201</v>
      </c>
      <c r="H14" s="26" t="s">
        <v>202</v>
      </c>
      <c r="I14" s="23"/>
    </row>
    <row r="15" spans="1:9" s="32" customFormat="1" ht="98">
      <c r="A15" s="26">
        <v>2</v>
      </c>
      <c r="B15" s="26" t="s">
        <v>4</v>
      </c>
      <c r="C15" s="26" t="s">
        <v>205</v>
      </c>
      <c r="D15" s="26">
        <v>18</v>
      </c>
      <c r="E15" s="26" t="s">
        <v>200</v>
      </c>
      <c r="F15" s="26" t="s">
        <v>621</v>
      </c>
      <c r="G15" s="26" t="s">
        <v>206</v>
      </c>
      <c r="H15" s="224" t="s">
        <v>207</v>
      </c>
      <c r="I15" s="31"/>
    </row>
    <row r="16" spans="1:9" s="32" customFormat="1" ht="190.5" customHeight="1">
      <c r="A16" s="26">
        <v>3</v>
      </c>
      <c r="B16" s="26" t="s">
        <v>203</v>
      </c>
      <c r="C16" s="26" t="s">
        <v>204</v>
      </c>
      <c r="D16" s="26">
        <v>16</v>
      </c>
      <c r="E16" s="26" t="s">
        <v>200</v>
      </c>
      <c r="F16" s="26"/>
      <c r="G16" s="26" t="s">
        <v>206</v>
      </c>
      <c r="H16" s="224" t="s">
        <v>208</v>
      </c>
      <c r="I16" s="31"/>
    </row>
    <row r="17" spans="1:9" s="32" customFormat="1" ht="14">
      <c r="A17" s="27"/>
      <c r="B17" s="27"/>
      <c r="C17" s="27"/>
      <c r="D17" s="27"/>
      <c r="E17" s="27"/>
      <c r="F17" s="27"/>
      <c r="G17" s="27"/>
      <c r="H17" s="27"/>
      <c r="I17" s="31"/>
    </row>
    <row r="18" spans="1:9" s="29" customFormat="1" ht="14">
      <c r="A18" s="27"/>
      <c r="B18" s="27"/>
      <c r="C18" s="27"/>
      <c r="D18" s="27"/>
      <c r="E18" s="27"/>
      <c r="F18" s="27"/>
      <c r="G18" s="27"/>
      <c r="H18" s="27"/>
      <c r="I18" s="28"/>
    </row>
    <row r="19" spans="1:9" s="5" customFormat="1" thickBot="1">
      <c r="A19" s="14" t="s">
        <v>215</v>
      </c>
      <c r="B19" s="15"/>
      <c r="C19" s="16"/>
      <c r="D19" s="4"/>
      <c r="E19" s="8"/>
      <c r="F19" s="8"/>
    </row>
    <row r="20" spans="1:9" s="5" customFormat="1" ht="14">
      <c r="A20" s="25" t="s">
        <v>191</v>
      </c>
      <c r="B20" s="25" t="s">
        <v>192</v>
      </c>
      <c r="C20" s="25" t="s">
        <v>193</v>
      </c>
      <c r="D20" s="25" t="s">
        <v>194</v>
      </c>
      <c r="E20" s="25" t="s">
        <v>195</v>
      </c>
      <c r="F20" s="25" t="s">
        <v>196</v>
      </c>
      <c r="G20" s="25" t="s">
        <v>197</v>
      </c>
      <c r="H20" s="25" t="s">
        <v>198</v>
      </c>
      <c r="I20" s="19"/>
    </row>
    <row r="21" spans="1:9" s="29" customFormat="1" ht="14">
      <c r="A21" s="30">
        <v>1</v>
      </c>
      <c r="B21" s="30" t="s">
        <v>209</v>
      </c>
      <c r="C21" s="30" t="s">
        <v>199</v>
      </c>
      <c r="D21" s="30">
        <v>3</v>
      </c>
      <c r="E21" s="30" t="s">
        <v>200</v>
      </c>
      <c r="F21" s="30"/>
      <c r="G21" s="30" t="s">
        <v>201</v>
      </c>
      <c r="H21" s="34" t="s">
        <v>212</v>
      </c>
      <c r="I21" s="28"/>
    </row>
    <row r="22" spans="1:9" s="29" customFormat="1" ht="28">
      <c r="A22" s="26">
        <v>2</v>
      </c>
      <c r="B22" s="26" t="s">
        <v>210</v>
      </c>
      <c r="C22" s="26" t="s">
        <v>199</v>
      </c>
      <c r="D22" s="26">
        <v>4000</v>
      </c>
      <c r="E22" s="26" t="s">
        <v>211</v>
      </c>
      <c r="F22" s="26"/>
      <c r="G22" s="26" t="s">
        <v>1323</v>
      </c>
      <c r="H22" s="26"/>
      <c r="I22" s="28"/>
    </row>
    <row r="23" spans="1:9" s="24" customFormat="1" ht="14">
      <c r="A23" s="27"/>
      <c r="B23" s="27"/>
      <c r="C23" s="27"/>
      <c r="D23" s="27"/>
      <c r="E23" s="27"/>
      <c r="F23" s="27"/>
      <c r="G23" s="27"/>
      <c r="H23" s="27"/>
      <c r="I23" s="23"/>
    </row>
    <row r="24" spans="1:9" s="24" customFormat="1" thickBot="1">
      <c r="A24" s="27" t="s">
        <v>622</v>
      </c>
      <c r="B24" s="33"/>
      <c r="C24" s="27"/>
      <c r="D24" s="27"/>
      <c r="E24" s="27"/>
      <c r="F24" s="27"/>
      <c r="G24" s="27"/>
      <c r="H24" s="27"/>
      <c r="I24" s="23"/>
    </row>
    <row r="25" spans="1:9" s="5" customFormat="1" ht="21" customHeight="1" thickBot="1">
      <c r="A25" s="56" t="s">
        <v>1</v>
      </c>
      <c r="B25" s="56" t="s">
        <v>2</v>
      </c>
      <c r="C25" s="56" t="s">
        <v>3</v>
      </c>
      <c r="D25" s="55" t="s">
        <v>4</v>
      </c>
      <c r="E25" s="56" t="s">
        <v>5</v>
      </c>
      <c r="F25" s="57" t="s">
        <v>203</v>
      </c>
    </row>
    <row r="26" spans="1:9" s="21" customFormat="1" ht="15" customHeight="1" thickBot="1">
      <c r="A26" s="58" t="s">
        <v>6</v>
      </c>
      <c r="B26" s="58" t="s">
        <v>7</v>
      </c>
      <c r="C26" s="59" t="s">
        <v>8</v>
      </c>
      <c r="D26" s="310" t="s">
        <v>217</v>
      </c>
      <c r="E26" s="311" t="s">
        <v>218</v>
      </c>
      <c r="F26" s="312"/>
    </row>
    <row r="27" spans="1:9" s="21" customFormat="1" ht="15" customHeight="1" thickBot="1">
      <c r="A27" s="58" t="s">
        <v>6</v>
      </c>
      <c r="B27" s="58" t="s">
        <v>7</v>
      </c>
      <c r="C27" s="59" t="s">
        <v>8</v>
      </c>
      <c r="D27" s="310" t="s">
        <v>219</v>
      </c>
      <c r="E27" s="313" t="s">
        <v>220</v>
      </c>
      <c r="F27" s="302"/>
    </row>
    <row r="28" spans="1:9" s="5" customFormat="1" ht="15" customHeight="1" thickBot="1">
      <c r="A28" s="60" t="s">
        <v>11</v>
      </c>
      <c r="B28" s="60" t="s">
        <v>7</v>
      </c>
      <c r="C28" s="61" t="s">
        <v>8</v>
      </c>
      <c r="D28" s="314" t="s">
        <v>221</v>
      </c>
      <c r="E28" s="315" t="s">
        <v>222</v>
      </c>
      <c r="F28" s="63">
        <f>F29+F30</f>
        <v>0</v>
      </c>
    </row>
    <row r="29" spans="1:9" s="5" customFormat="1" ht="15" customHeight="1" thickBot="1">
      <c r="A29" s="60" t="s">
        <v>11</v>
      </c>
      <c r="B29" s="60" t="s">
        <v>7</v>
      </c>
      <c r="C29" s="61" t="s">
        <v>8</v>
      </c>
      <c r="D29" s="314" t="s">
        <v>223</v>
      </c>
      <c r="E29" s="315" t="s">
        <v>224</v>
      </c>
      <c r="F29" s="64">
        <v>0</v>
      </c>
    </row>
    <row r="30" spans="1:9" s="5" customFormat="1" ht="15" customHeight="1" thickBot="1">
      <c r="A30" s="60" t="s">
        <v>11</v>
      </c>
      <c r="B30" s="60" t="s">
        <v>7</v>
      </c>
      <c r="C30" s="61" t="s">
        <v>8</v>
      </c>
      <c r="D30" s="314" t="s">
        <v>225</v>
      </c>
      <c r="E30" s="315" t="s">
        <v>226</v>
      </c>
      <c r="F30" s="64">
        <v>0</v>
      </c>
    </row>
    <row r="31" spans="1:9" s="5" customFormat="1" ht="15" customHeight="1" thickBot="1">
      <c r="A31" s="60" t="s">
        <v>11</v>
      </c>
      <c r="B31" s="60" t="s">
        <v>7</v>
      </c>
      <c r="C31" s="61" t="s">
        <v>8</v>
      </c>
      <c r="D31" s="314" t="s">
        <v>227</v>
      </c>
      <c r="E31" s="315" t="s">
        <v>228</v>
      </c>
      <c r="F31" s="63">
        <f>F32+F33</f>
        <v>0</v>
      </c>
    </row>
    <row r="32" spans="1:9" s="5" customFormat="1" ht="15" customHeight="1" thickBot="1">
      <c r="A32" s="60" t="s">
        <v>11</v>
      </c>
      <c r="B32" s="60" t="s">
        <v>7</v>
      </c>
      <c r="C32" s="61" t="s">
        <v>8</v>
      </c>
      <c r="D32" s="314" t="s">
        <v>229</v>
      </c>
      <c r="E32" s="315" t="s">
        <v>224</v>
      </c>
      <c r="F32" s="64">
        <v>0</v>
      </c>
    </row>
    <row r="33" spans="1:6" s="5" customFormat="1" ht="15" customHeight="1" thickBot="1">
      <c r="A33" s="60" t="s">
        <v>11</v>
      </c>
      <c r="B33" s="60" t="s">
        <v>7</v>
      </c>
      <c r="C33" s="61" t="s">
        <v>8</v>
      </c>
      <c r="D33" s="314" t="s">
        <v>230</v>
      </c>
      <c r="E33" s="315" t="s">
        <v>226</v>
      </c>
      <c r="F33" s="64">
        <v>0</v>
      </c>
    </row>
    <row r="34" spans="1:6" s="5" customFormat="1" ht="15" customHeight="1" thickBot="1">
      <c r="A34" s="60" t="s">
        <v>11</v>
      </c>
      <c r="B34" s="60" t="s">
        <v>7</v>
      </c>
      <c r="C34" s="61" t="s">
        <v>8</v>
      </c>
      <c r="D34" s="314" t="s">
        <v>231</v>
      </c>
      <c r="E34" s="315" t="s">
        <v>232</v>
      </c>
      <c r="F34" s="63">
        <f>F28-F31</f>
        <v>0</v>
      </c>
    </row>
    <row r="35" spans="1:6" s="21" customFormat="1" ht="15" customHeight="1" thickBot="1">
      <c r="A35" s="58" t="s">
        <v>6</v>
      </c>
      <c r="B35" s="58" t="s">
        <v>7</v>
      </c>
      <c r="C35" s="59" t="s">
        <v>8</v>
      </c>
      <c r="D35" s="310" t="s">
        <v>233</v>
      </c>
      <c r="E35" s="313" t="s">
        <v>234</v>
      </c>
      <c r="F35" s="316"/>
    </row>
    <row r="36" spans="1:6" s="5" customFormat="1" ht="15" customHeight="1" thickBot="1">
      <c r="A36" s="60" t="s">
        <v>11</v>
      </c>
      <c r="B36" s="60" t="s">
        <v>7</v>
      </c>
      <c r="C36" s="61" t="s">
        <v>8</v>
      </c>
      <c r="D36" s="314" t="s">
        <v>235</v>
      </c>
      <c r="E36" s="315" t="s">
        <v>236</v>
      </c>
      <c r="F36" s="298">
        <f>F37+F42+F43+F47+F48+F49+F50+F51+F52</f>
        <v>0</v>
      </c>
    </row>
    <row r="37" spans="1:6" s="5" customFormat="1" ht="15" customHeight="1" thickBot="1">
      <c r="A37" s="60" t="s">
        <v>11</v>
      </c>
      <c r="B37" s="60" t="s">
        <v>7</v>
      </c>
      <c r="C37" s="61" t="s">
        <v>8</v>
      </c>
      <c r="D37" s="314" t="s">
        <v>237</v>
      </c>
      <c r="E37" s="315" t="s">
        <v>238</v>
      </c>
      <c r="F37" s="298">
        <f>F38+F39+F40+F41</f>
        <v>0</v>
      </c>
    </row>
    <row r="38" spans="1:6" s="5" customFormat="1" ht="15" customHeight="1" thickBot="1">
      <c r="A38" s="60" t="s">
        <v>11</v>
      </c>
      <c r="B38" s="60" t="s">
        <v>7</v>
      </c>
      <c r="C38" s="61" t="s">
        <v>8</v>
      </c>
      <c r="D38" s="314" t="s">
        <v>239</v>
      </c>
      <c r="E38" s="315" t="s">
        <v>240</v>
      </c>
      <c r="F38" s="64">
        <v>0</v>
      </c>
    </row>
    <row r="39" spans="1:6" s="5" customFormat="1" ht="15" customHeight="1" thickBot="1">
      <c r="A39" s="60" t="s">
        <v>11</v>
      </c>
      <c r="B39" s="60" t="s">
        <v>7</v>
      </c>
      <c r="C39" s="61" t="s">
        <v>8</v>
      </c>
      <c r="D39" s="314" t="s">
        <v>241</v>
      </c>
      <c r="E39" s="315" t="s">
        <v>242</v>
      </c>
      <c r="F39" s="64">
        <v>0</v>
      </c>
    </row>
    <row r="40" spans="1:6" s="5" customFormat="1" ht="15" customHeight="1" thickBot="1">
      <c r="A40" s="60" t="s">
        <v>11</v>
      </c>
      <c r="B40" s="60" t="s">
        <v>7</v>
      </c>
      <c r="C40" s="61" t="s">
        <v>8</v>
      </c>
      <c r="D40" s="314" t="s">
        <v>243</v>
      </c>
      <c r="E40" s="315" t="s">
        <v>244</v>
      </c>
      <c r="F40" s="64">
        <v>0</v>
      </c>
    </row>
    <row r="41" spans="1:6" s="5" customFormat="1" ht="15" customHeight="1" thickBot="1">
      <c r="A41" s="60" t="s">
        <v>11</v>
      </c>
      <c r="B41" s="60" t="s">
        <v>7</v>
      </c>
      <c r="C41" s="61" t="s">
        <v>8</v>
      </c>
      <c r="D41" s="314" t="s">
        <v>245</v>
      </c>
      <c r="E41" s="315" t="s">
        <v>246</v>
      </c>
      <c r="F41" s="64">
        <v>0</v>
      </c>
    </row>
    <row r="42" spans="1:6" s="5" customFormat="1" ht="15" customHeight="1" thickBot="1">
      <c r="A42" s="60" t="s">
        <v>11</v>
      </c>
      <c r="B42" s="60" t="s">
        <v>7</v>
      </c>
      <c r="C42" s="61" t="s">
        <v>8</v>
      </c>
      <c r="D42" s="314" t="s">
        <v>247</v>
      </c>
      <c r="E42" s="315" t="s">
        <v>248</v>
      </c>
      <c r="F42" s="64">
        <v>0</v>
      </c>
    </row>
    <row r="43" spans="1:6" s="5" customFormat="1" ht="15" customHeight="1" thickBot="1">
      <c r="A43" s="60" t="s">
        <v>11</v>
      </c>
      <c r="B43" s="60" t="s">
        <v>7</v>
      </c>
      <c r="C43" s="61" t="s">
        <v>8</v>
      </c>
      <c r="D43" s="314" t="s">
        <v>249</v>
      </c>
      <c r="E43" s="315" t="s">
        <v>250</v>
      </c>
      <c r="F43" s="298">
        <f>F44+F45+F46</f>
        <v>0</v>
      </c>
    </row>
    <row r="44" spans="1:6" s="5" customFormat="1" ht="15" customHeight="1" thickBot="1">
      <c r="A44" s="60" t="s">
        <v>11</v>
      </c>
      <c r="B44" s="60" t="s">
        <v>7</v>
      </c>
      <c r="C44" s="61" t="s">
        <v>8</v>
      </c>
      <c r="D44" s="314" t="s">
        <v>251</v>
      </c>
      <c r="E44" s="315" t="s">
        <v>240</v>
      </c>
      <c r="F44" s="64">
        <v>0</v>
      </c>
    </row>
    <row r="45" spans="1:6" s="5" customFormat="1" ht="15" customHeight="1" thickBot="1">
      <c r="A45" s="60" t="s">
        <v>11</v>
      </c>
      <c r="B45" s="60" t="s">
        <v>7</v>
      </c>
      <c r="C45" s="61" t="s">
        <v>8</v>
      </c>
      <c r="D45" s="314" t="s">
        <v>252</v>
      </c>
      <c r="E45" s="315" t="s">
        <v>242</v>
      </c>
      <c r="F45" s="64">
        <v>0</v>
      </c>
    </row>
    <row r="46" spans="1:6" s="5" customFormat="1" ht="15" customHeight="1" thickBot="1">
      <c r="A46" s="60" t="s">
        <v>11</v>
      </c>
      <c r="B46" s="60" t="s">
        <v>7</v>
      </c>
      <c r="C46" s="61" t="s">
        <v>8</v>
      </c>
      <c r="D46" s="314" t="s">
        <v>253</v>
      </c>
      <c r="E46" s="315" t="s">
        <v>254</v>
      </c>
      <c r="F46" s="64">
        <v>0</v>
      </c>
    </row>
    <row r="47" spans="1:6" s="5" customFormat="1" ht="15" customHeight="1" thickBot="1">
      <c r="A47" s="60" t="s">
        <v>11</v>
      </c>
      <c r="B47" s="60" t="s">
        <v>7</v>
      </c>
      <c r="C47" s="61" t="s">
        <v>8</v>
      </c>
      <c r="D47" s="314" t="s">
        <v>255</v>
      </c>
      <c r="E47" s="315" t="s">
        <v>256</v>
      </c>
      <c r="F47" s="64">
        <v>0</v>
      </c>
    </row>
    <row r="48" spans="1:6" s="5" customFormat="1" ht="15" customHeight="1" thickBot="1">
      <c r="A48" s="60" t="s">
        <v>11</v>
      </c>
      <c r="B48" s="60" t="s">
        <v>7</v>
      </c>
      <c r="C48" s="61" t="s">
        <v>8</v>
      </c>
      <c r="D48" s="314" t="s">
        <v>257</v>
      </c>
      <c r="E48" s="315" t="s">
        <v>258</v>
      </c>
      <c r="F48" s="64">
        <v>0</v>
      </c>
    </row>
    <row r="49" spans="1:6" s="5" customFormat="1" ht="15" customHeight="1" thickBot="1">
      <c r="A49" s="60" t="s">
        <v>11</v>
      </c>
      <c r="B49" s="60" t="s">
        <v>7</v>
      </c>
      <c r="C49" s="61" t="s">
        <v>8</v>
      </c>
      <c r="D49" s="314" t="s">
        <v>259</v>
      </c>
      <c r="E49" s="315" t="s">
        <v>260</v>
      </c>
      <c r="F49" s="64">
        <v>0</v>
      </c>
    </row>
    <row r="50" spans="1:6" s="5" customFormat="1" ht="15" customHeight="1" thickBot="1">
      <c r="A50" s="60" t="s">
        <v>11</v>
      </c>
      <c r="B50" s="60" t="s">
        <v>7</v>
      </c>
      <c r="C50" s="61" t="s">
        <v>8</v>
      </c>
      <c r="D50" s="314" t="s">
        <v>261</v>
      </c>
      <c r="E50" s="315" t="s">
        <v>262</v>
      </c>
      <c r="F50" s="64">
        <v>0</v>
      </c>
    </row>
    <row r="51" spans="1:6" s="5" customFormat="1" ht="15" customHeight="1" thickBot="1">
      <c r="A51" s="60" t="s">
        <v>11</v>
      </c>
      <c r="B51" s="60" t="s">
        <v>7</v>
      </c>
      <c r="C51" s="61" t="s">
        <v>8</v>
      </c>
      <c r="D51" s="314" t="s">
        <v>263</v>
      </c>
      <c r="E51" s="315" t="s">
        <v>264</v>
      </c>
      <c r="F51" s="64">
        <v>0</v>
      </c>
    </row>
    <row r="52" spans="1:6" s="5" customFormat="1" ht="15" customHeight="1" thickBot="1">
      <c r="A52" s="60" t="s">
        <v>11</v>
      </c>
      <c r="B52" s="60" t="s">
        <v>7</v>
      </c>
      <c r="C52" s="61" t="s">
        <v>8</v>
      </c>
      <c r="D52" s="314" t="s">
        <v>265</v>
      </c>
      <c r="E52" s="315" t="s">
        <v>266</v>
      </c>
      <c r="F52" s="64">
        <v>0</v>
      </c>
    </row>
    <row r="53" spans="1:6" s="5" customFormat="1" ht="15" customHeight="1" thickBot="1">
      <c r="A53" s="60" t="s">
        <v>11</v>
      </c>
      <c r="B53" s="60" t="s">
        <v>7</v>
      </c>
      <c r="C53" s="61" t="s">
        <v>8</v>
      </c>
      <c r="D53" s="314" t="s">
        <v>267</v>
      </c>
      <c r="E53" s="315" t="s">
        <v>268</v>
      </c>
      <c r="F53" s="63">
        <f>F54+F59+F60+F64+F65+F70+F71+F72+F73+F74+F75+F76</f>
        <v>0</v>
      </c>
    </row>
    <row r="54" spans="1:6" s="5" customFormat="1" ht="15" customHeight="1" thickBot="1">
      <c r="A54" s="60" t="s">
        <v>11</v>
      </c>
      <c r="B54" s="60" t="s">
        <v>7</v>
      </c>
      <c r="C54" s="61" t="s">
        <v>8</v>
      </c>
      <c r="D54" s="314" t="s">
        <v>269</v>
      </c>
      <c r="E54" s="315" t="s">
        <v>270</v>
      </c>
      <c r="F54" s="298">
        <f>F55+F56+F57+F58</f>
        <v>0</v>
      </c>
    </row>
    <row r="55" spans="1:6" s="5" customFormat="1" ht="15" customHeight="1" thickBot="1">
      <c r="A55" s="60" t="s">
        <v>11</v>
      </c>
      <c r="B55" s="60" t="s">
        <v>7</v>
      </c>
      <c r="C55" s="61" t="s">
        <v>8</v>
      </c>
      <c r="D55" s="314" t="s">
        <v>271</v>
      </c>
      <c r="E55" s="315" t="s">
        <v>272</v>
      </c>
      <c r="F55" s="64">
        <v>0</v>
      </c>
    </row>
    <row r="56" spans="1:6" s="5" customFormat="1" ht="15" customHeight="1" thickBot="1">
      <c r="A56" s="60" t="s">
        <v>11</v>
      </c>
      <c r="B56" s="60" t="s">
        <v>7</v>
      </c>
      <c r="C56" s="61" t="s">
        <v>8</v>
      </c>
      <c r="D56" s="314" t="s">
        <v>273</v>
      </c>
      <c r="E56" s="315" t="s">
        <v>274</v>
      </c>
      <c r="F56" s="64">
        <v>0</v>
      </c>
    </row>
    <row r="57" spans="1:6" s="5" customFormat="1" ht="15" customHeight="1" thickBot="1">
      <c r="A57" s="60" t="s">
        <v>11</v>
      </c>
      <c r="B57" s="60" t="s">
        <v>7</v>
      </c>
      <c r="C57" s="61" t="s">
        <v>8</v>
      </c>
      <c r="D57" s="314" t="s">
        <v>275</v>
      </c>
      <c r="E57" s="315" t="s">
        <v>244</v>
      </c>
      <c r="F57" s="64">
        <v>0</v>
      </c>
    </row>
    <row r="58" spans="1:6" s="5" customFormat="1" ht="15" customHeight="1" thickBot="1">
      <c r="A58" s="60" t="s">
        <v>11</v>
      </c>
      <c r="B58" s="60" t="s">
        <v>7</v>
      </c>
      <c r="C58" s="61" t="s">
        <v>8</v>
      </c>
      <c r="D58" s="314" t="s">
        <v>276</v>
      </c>
      <c r="E58" s="315" t="s">
        <v>246</v>
      </c>
      <c r="F58" s="64">
        <v>0</v>
      </c>
    </row>
    <row r="59" spans="1:6" s="5" customFormat="1" ht="15" customHeight="1" thickBot="1">
      <c r="A59" s="60" t="s">
        <v>11</v>
      </c>
      <c r="B59" s="60" t="s">
        <v>7</v>
      </c>
      <c r="C59" s="61" t="s">
        <v>8</v>
      </c>
      <c r="D59" s="314" t="s">
        <v>277</v>
      </c>
      <c r="E59" s="315" t="s">
        <v>278</v>
      </c>
      <c r="F59" s="64">
        <v>0</v>
      </c>
    </row>
    <row r="60" spans="1:6" s="5" customFormat="1" ht="15" customHeight="1" thickBot="1">
      <c r="A60" s="60" t="s">
        <v>11</v>
      </c>
      <c r="B60" s="60" t="s">
        <v>7</v>
      </c>
      <c r="C60" s="61" t="s">
        <v>8</v>
      </c>
      <c r="D60" s="314" t="s">
        <v>279</v>
      </c>
      <c r="E60" s="315" t="s">
        <v>280</v>
      </c>
      <c r="F60" s="298">
        <f>F61+F62+F63</f>
        <v>0</v>
      </c>
    </row>
    <row r="61" spans="1:6" s="5" customFormat="1" ht="15" customHeight="1" thickBot="1">
      <c r="A61" s="60" t="s">
        <v>11</v>
      </c>
      <c r="B61" s="60" t="s">
        <v>7</v>
      </c>
      <c r="C61" s="61" t="s">
        <v>8</v>
      </c>
      <c r="D61" s="314" t="s">
        <v>281</v>
      </c>
      <c r="E61" s="315" t="s">
        <v>282</v>
      </c>
      <c r="F61" s="64">
        <v>0</v>
      </c>
    </row>
    <row r="62" spans="1:6" s="5" customFormat="1" ht="15" customHeight="1" thickBot="1">
      <c r="A62" s="60" t="s">
        <v>11</v>
      </c>
      <c r="B62" s="60" t="s">
        <v>7</v>
      </c>
      <c r="C62" s="61" t="s">
        <v>8</v>
      </c>
      <c r="D62" s="314" t="s">
        <v>283</v>
      </c>
      <c r="E62" s="315" t="s">
        <v>242</v>
      </c>
      <c r="F62" s="64">
        <v>0</v>
      </c>
    </row>
    <row r="63" spans="1:6" s="5" customFormat="1" ht="15" customHeight="1" thickBot="1">
      <c r="A63" s="60" t="s">
        <v>11</v>
      </c>
      <c r="B63" s="60" t="s">
        <v>7</v>
      </c>
      <c r="C63" s="61" t="s">
        <v>8</v>
      </c>
      <c r="D63" s="314" t="s">
        <v>284</v>
      </c>
      <c r="E63" s="315" t="s">
        <v>254</v>
      </c>
      <c r="F63" s="64">
        <v>0</v>
      </c>
    </row>
    <row r="64" spans="1:6" s="5" customFormat="1" ht="15" customHeight="1" thickBot="1">
      <c r="A64" s="60" t="s">
        <v>11</v>
      </c>
      <c r="B64" s="60" t="s">
        <v>7</v>
      </c>
      <c r="C64" s="61" t="s">
        <v>8</v>
      </c>
      <c r="D64" s="314" t="s">
        <v>285</v>
      </c>
      <c r="E64" s="315" t="s">
        <v>286</v>
      </c>
      <c r="F64" s="64">
        <v>0</v>
      </c>
    </row>
    <row r="65" spans="1:6" s="5" customFormat="1" ht="15" customHeight="1" thickBot="1">
      <c r="A65" s="60" t="s">
        <v>11</v>
      </c>
      <c r="B65" s="60" t="s">
        <v>7</v>
      </c>
      <c r="C65" s="61" t="s">
        <v>8</v>
      </c>
      <c r="D65" s="314" t="s">
        <v>287</v>
      </c>
      <c r="E65" s="315" t="s">
        <v>288</v>
      </c>
      <c r="F65" s="298">
        <f>F66+F67+F68+F69</f>
        <v>0</v>
      </c>
    </row>
    <row r="66" spans="1:6" s="5" customFormat="1" ht="15" customHeight="1" thickBot="1">
      <c r="A66" s="60" t="s">
        <v>11</v>
      </c>
      <c r="B66" s="60" t="s">
        <v>7</v>
      </c>
      <c r="C66" s="61" t="s">
        <v>8</v>
      </c>
      <c r="D66" s="314" t="s">
        <v>289</v>
      </c>
      <c r="E66" s="315" t="s">
        <v>240</v>
      </c>
      <c r="F66" s="64">
        <v>0</v>
      </c>
    </row>
    <row r="67" spans="1:6" s="5" customFormat="1" ht="15" customHeight="1" thickBot="1">
      <c r="A67" s="60" t="s">
        <v>11</v>
      </c>
      <c r="B67" s="60" t="s">
        <v>7</v>
      </c>
      <c r="C67" s="61" t="s">
        <v>8</v>
      </c>
      <c r="D67" s="314" t="s">
        <v>290</v>
      </c>
      <c r="E67" s="315" t="s">
        <v>242</v>
      </c>
      <c r="F67" s="64">
        <v>0</v>
      </c>
    </row>
    <row r="68" spans="1:6" s="5" customFormat="1" ht="15" customHeight="1" thickBot="1">
      <c r="A68" s="60" t="s">
        <v>11</v>
      </c>
      <c r="B68" s="60" t="s">
        <v>7</v>
      </c>
      <c r="C68" s="61" t="s">
        <v>8</v>
      </c>
      <c r="D68" s="314" t="s">
        <v>291</v>
      </c>
      <c r="E68" s="315" t="s">
        <v>292</v>
      </c>
      <c r="F68" s="64">
        <v>0</v>
      </c>
    </row>
    <row r="69" spans="1:6" s="5" customFormat="1" ht="15" customHeight="1" thickBot="1">
      <c r="A69" s="60" t="s">
        <v>11</v>
      </c>
      <c r="B69" s="60" t="s">
        <v>7</v>
      </c>
      <c r="C69" s="61" t="s">
        <v>8</v>
      </c>
      <c r="D69" s="314" t="s">
        <v>293</v>
      </c>
      <c r="E69" s="315" t="s">
        <v>246</v>
      </c>
      <c r="F69" s="64">
        <v>0</v>
      </c>
    </row>
    <row r="70" spans="1:6" s="5" customFormat="1" ht="15" customHeight="1" thickBot="1">
      <c r="A70" s="60" t="s">
        <v>11</v>
      </c>
      <c r="B70" s="60" t="s">
        <v>7</v>
      </c>
      <c r="C70" s="61" t="s">
        <v>8</v>
      </c>
      <c r="D70" s="314" t="s">
        <v>294</v>
      </c>
      <c r="E70" s="315" t="s">
        <v>295</v>
      </c>
      <c r="F70" s="64">
        <v>0</v>
      </c>
    </row>
    <row r="71" spans="1:6" s="5" customFormat="1" ht="15" customHeight="1" thickBot="1">
      <c r="A71" s="60" t="s">
        <v>11</v>
      </c>
      <c r="B71" s="60" t="s">
        <v>7</v>
      </c>
      <c r="C71" s="61" t="s">
        <v>8</v>
      </c>
      <c r="D71" s="314" t="s">
        <v>296</v>
      </c>
      <c r="E71" s="315" t="s">
        <v>297</v>
      </c>
      <c r="F71" s="64">
        <v>0</v>
      </c>
    </row>
    <row r="72" spans="1:6" s="5" customFormat="1" ht="15" customHeight="1" thickBot="1">
      <c r="A72" s="60" t="s">
        <v>11</v>
      </c>
      <c r="B72" s="60" t="s">
        <v>7</v>
      </c>
      <c r="C72" s="61" t="s">
        <v>8</v>
      </c>
      <c r="D72" s="314" t="s">
        <v>298</v>
      </c>
      <c r="E72" s="315" t="s">
        <v>299</v>
      </c>
      <c r="F72" s="64">
        <v>0</v>
      </c>
    </row>
    <row r="73" spans="1:6" s="5" customFormat="1" ht="15" customHeight="1" thickBot="1">
      <c r="A73" s="60" t="s">
        <v>11</v>
      </c>
      <c r="B73" s="60" t="s">
        <v>7</v>
      </c>
      <c r="C73" s="61" t="s">
        <v>8</v>
      </c>
      <c r="D73" s="314" t="s">
        <v>300</v>
      </c>
      <c r="E73" s="315" t="s">
        <v>301</v>
      </c>
      <c r="F73" s="64">
        <v>0</v>
      </c>
    </row>
    <row r="74" spans="1:6" s="5" customFormat="1" ht="15" customHeight="1" thickBot="1">
      <c r="A74" s="60" t="s">
        <v>11</v>
      </c>
      <c r="B74" s="60" t="s">
        <v>7</v>
      </c>
      <c r="C74" s="61" t="s">
        <v>8</v>
      </c>
      <c r="D74" s="314" t="s">
        <v>302</v>
      </c>
      <c r="E74" s="315" t="s">
        <v>303</v>
      </c>
      <c r="F74" s="64">
        <v>0</v>
      </c>
    </row>
    <row r="75" spans="1:6" s="5" customFormat="1" ht="15" customHeight="1" thickBot="1">
      <c r="A75" s="60" t="s">
        <v>11</v>
      </c>
      <c r="B75" s="60" t="s">
        <v>7</v>
      </c>
      <c r="C75" s="61" t="s">
        <v>8</v>
      </c>
      <c r="D75" s="314" t="s">
        <v>304</v>
      </c>
      <c r="E75" s="315" t="s">
        <v>305</v>
      </c>
      <c r="F75" s="64">
        <v>0</v>
      </c>
    </row>
    <row r="76" spans="1:6" s="5" customFormat="1" ht="15" customHeight="1" thickBot="1">
      <c r="A76" s="60" t="s">
        <v>11</v>
      </c>
      <c r="B76" s="60" t="s">
        <v>7</v>
      </c>
      <c r="C76" s="61" t="s">
        <v>8</v>
      </c>
      <c r="D76" s="314" t="s">
        <v>306</v>
      </c>
      <c r="E76" s="315" t="s">
        <v>307</v>
      </c>
      <c r="F76" s="64">
        <v>0</v>
      </c>
    </row>
    <row r="77" spans="1:6" s="5" customFormat="1" ht="15" customHeight="1" thickBot="1">
      <c r="A77" s="60" t="s">
        <v>11</v>
      </c>
      <c r="B77" s="60" t="s">
        <v>7</v>
      </c>
      <c r="C77" s="61" t="s">
        <v>8</v>
      </c>
      <c r="D77" s="314" t="s">
        <v>308</v>
      </c>
      <c r="E77" s="315" t="s">
        <v>309</v>
      </c>
      <c r="F77" s="298">
        <f>F36-F53</f>
        <v>0</v>
      </c>
    </row>
    <row r="78" spans="1:6" s="5" customFormat="1" ht="15" customHeight="1" thickBot="1">
      <c r="A78" s="60" t="s">
        <v>11</v>
      </c>
      <c r="B78" s="60" t="s">
        <v>7</v>
      </c>
      <c r="C78" s="66" t="s">
        <v>8</v>
      </c>
      <c r="D78" s="314" t="s">
        <v>310</v>
      </c>
      <c r="E78" s="315" t="s">
        <v>311</v>
      </c>
      <c r="F78" s="298">
        <f>F34+F77</f>
        <v>0</v>
      </c>
    </row>
    <row r="79" spans="1:6" s="21" customFormat="1" ht="15" customHeight="1" thickBot="1">
      <c r="A79" s="58" t="s">
        <v>6</v>
      </c>
      <c r="B79" s="58" t="s">
        <v>7</v>
      </c>
      <c r="C79" s="59" t="s">
        <v>8</v>
      </c>
      <c r="D79" s="310" t="s">
        <v>312</v>
      </c>
      <c r="E79" s="313" t="s">
        <v>313</v>
      </c>
      <c r="F79" s="302"/>
    </row>
    <row r="80" spans="1:6" s="5" customFormat="1" ht="15" customHeight="1" thickBot="1">
      <c r="A80" s="60" t="s">
        <v>11</v>
      </c>
      <c r="B80" s="60" t="s">
        <v>7</v>
      </c>
      <c r="C80" s="61" t="s">
        <v>8</v>
      </c>
      <c r="D80" s="314" t="s">
        <v>314</v>
      </c>
      <c r="E80" s="315" t="s">
        <v>315</v>
      </c>
      <c r="F80" s="64">
        <v>0</v>
      </c>
    </row>
    <row r="81" spans="1:6" s="5" customFormat="1" ht="15" customHeight="1" thickBot="1">
      <c r="A81" s="60" t="s">
        <v>11</v>
      </c>
      <c r="B81" s="60" t="s">
        <v>7</v>
      </c>
      <c r="C81" s="61" t="s">
        <v>8</v>
      </c>
      <c r="D81" s="314" t="s">
        <v>316</v>
      </c>
      <c r="E81" s="315" t="s">
        <v>317</v>
      </c>
      <c r="F81" s="64">
        <v>0</v>
      </c>
    </row>
    <row r="82" spans="1:6" s="5" customFormat="1" ht="15" customHeight="1" thickBot="1">
      <c r="A82" s="60" t="s">
        <v>11</v>
      </c>
      <c r="B82" s="60" t="s">
        <v>7</v>
      </c>
      <c r="C82" s="61" t="s">
        <v>8</v>
      </c>
      <c r="D82" s="314" t="s">
        <v>318</v>
      </c>
      <c r="E82" s="315" t="s">
        <v>319</v>
      </c>
      <c r="F82" s="64">
        <v>0</v>
      </c>
    </row>
    <row r="83" spans="1:6" s="5" customFormat="1" ht="15" customHeight="1" thickBot="1">
      <c r="A83" s="60" t="s">
        <v>11</v>
      </c>
      <c r="B83" s="60" t="s">
        <v>7</v>
      </c>
      <c r="C83" s="61" t="s">
        <v>8</v>
      </c>
      <c r="D83" s="317" t="s">
        <v>320</v>
      </c>
      <c r="E83" s="315" t="s">
        <v>321</v>
      </c>
      <c r="F83" s="298">
        <f>F80+F81+F82</f>
        <v>0</v>
      </c>
    </row>
    <row r="84" spans="1:6" s="5" customFormat="1" ht="15" customHeight="1" thickBot="1">
      <c r="A84" s="60" t="s">
        <v>11</v>
      </c>
      <c r="B84" s="60" t="s">
        <v>7</v>
      </c>
      <c r="C84" s="61" t="s">
        <v>8</v>
      </c>
      <c r="D84" s="317" t="s">
        <v>327</v>
      </c>
      <c r="E84" s="315" t="s">
        <v>322</v>
      </c>
      <c r="F84" s="298">
        <f>F78+F83</f>
        <v>0</v>
      </c>
    </row>
    <row r="85" spans="1:6" s="5" customFormat="1" ht="15" customHeight="1" thickBot="1">
      <c r="A85" s="60" t="s">
        <v>11</v>
      </c>
      <c r="B85" s="60" t="s">
        <v>7</v>
      </c>
      <c r="C85" s="61" t="s">
        <v>8</v>
      </c>
      <c r="D85" s="317" t="s">
        <v>922</v>
      </c>
      <c r="E85" s="315" t="s">
        <v>323</v>
      </c>
      <c r="F85" s="298">
        <f>F86-F87</f>
        <v>0</v>
      </c>
    </row>
    <row r="86" spans="1:6" s="5" customFormat="1" ht="15" customHeight="1" thickBot="1">
      <c r="A86" s="60" t="s">
        <v>11</v>
      </c>
      <c r="B86" s="60" t="s">
        <v>7</v>
      </c>
      <c r="C86" s="61" t="s">
        <v>8</v>
      </c>
      <c r="D86" s="317" t="s">
        <v>923</v>
      </c>
      <c r="E86" s="315" t="s">
        <v>324</v>
      </c>
      <c r="F86" s="64">
        <v>0</v>
      </c>
    </row>
    <row r="87" spans="1:6" s="5" customFormat="1" ht="15" customHeight="1" thickBot="1">
      <c r="A87" s="60" t="s">
        <v>11</v>
      </c>
      <c r="B87" s="60" t="s">
        <v>7</v>
      </c>
      <c r="C87" s="61" t="s">
        <v>8</v>
      </c>
      <c r="D87" s="317" t="s">
        <v>924</v>
      </c>
      <c r="E87" s="315" t="s">
        <v>325</v>
      </c>
      <c r="F87" s="64">
        <v>0</v>
      </c>
    </row>
    <row r="88" spans="1:6" s="5" customFormat="1" ht="15" customHeight="1" thickBot="1">
      <c r="A88" s="60" t="s">
        <v>11</v>
      </c>
      <c r="B88" s="60" t="s">
        <v>7</v>
      </c>
      <c r="C88" s="61" t="s">
        <v>8</v>
      </c>
      <c r="D88" s="317" t="s">
        <v>925</v>
      </c>
      <c r="E88" s="315" t="s">
        <v>326</v>
      </c>
      <c r="F88" s="298">
        <f>F84-F85</f>
        <v>0</v>
      </c>
    </row>
    <row r="89" spans="1:6" s="21" customFormat="1" ht="15" customHeight="1" thickBot="1">
      <c r="A89" s="58" t="s">
        <v>6</v>
      </c>
      <c r="B89" s="58" t="s">
        <v>7</v>
      </c>
      <c r="C89" s="59" t="s">
        <v>8</v>
      </c>
      <c r="D89" s="318" t="s">
        <v>926</v>
      </c>
      <c r="E89" s="313" t="s">
        <v>328</v>
      </c>
      <c r="F89" s="302"/>
    </row>
    <row r="90" spans="1:6" s="5" customFormat="1" ht="15" customHeight="1" thickBot="1">
      <c r="A90" s="60" t="s">
        <v>11</v>
      </c>
      <c r="B90" s="60" t="s">
        <v>7</v>
      </c>
      <c r="C90" s="61" t="s">
        <v>8</v>
      </c>
      <c r="D90" s="317" t="s">
        <v>927</v>
      </c>
      <c r="E90" s="315" t="s">
        <v>329</v>
      </c>
      <c r="F90" s="298">
        <f>F91+F92+F93+F94</f>
        <v>0</v>
      </c>
    </row>
    <row r="91" spans="1:6" s="5" customFormat="1" ht="15" customHeight="1" thickBot="1">
      <c r="A91" s="60" t="s">
        <v>11</v>
      </c>
      <c r="B91" s="60" t="s">
        <v>7</v>
      </c>
      <c r="C91" s="61" t="s">
        <v>8</v>
      </c>
      <c r="D91" s="317" t="s">
        <v>928</v>
      </c>
      <c r="E91" s="315" t="s">
        <v>330</v>
      </c>
      <c r="F91" s="64">
        <v>0</v>
      </c>
    </row>
    <row r="92" spans="1:6" s="5" customFormat="1" ht="15" customHeight="1" thickBot="1">
      <c r="A92" s="60" t="s">
        <v>11</v>
      </c>
      <c r="B92" s="60" t="s">
        <v>7</v>
      </c>
      <c r="C92" s="61" t="s">
        <v>8</v>
      </c>
      <c r="D92" s="317" t="s">
        <v>929</v>
      </c>
      <c r="E92" s="315" t="s">
        <v>331</v>
      </c>
      <c r="F92" s="64">
        <v>0</v>
      </c>
    </row>
    <row r="93" spans="1:6" s="5" customFormat="1" ht="15" customHeight="1" thickBot="1">
      <c r="A93" s="60" t="s">
        <v>11</v>
      </c>
      <c r="B93" s="60" t="s">
        <v>7</v>
      </c>
      <c r="C93" s="61" t="s">
        <v>8</v>
      </c>
      <c r="D93" s="317" t="s">
        <v>930</v>
      </c>
      <c r="E93" s="315" t="s">
        <v>332</v>
      </c>
      <c r="F93" s="64">
        <v>0</v>
      </c>
    </row>
    <row r="94" spans="1:6" s="5" customFormat="1" ht="15" customHeight="1" thickBot="1">
      <c r="A94" s="60" t="s">
        <v>11</v>
      </c>
      <c r="B94" s="60" t="s">
        <v>7</v>
      </c>
      <c r="C94" s="61" t="s">
        <v>8</v>
      </c>
      <c r="D94" s="317" t="s">
        <v>931</v>
      </c>
      <c r="E94" s="315" t="s">
        <v>333</v>
      </c>
      <c r="F94" s="64">
        <v>0</v>
      </c>
    </row>
    <row r="95" spans="1:6" s="5" customFormat="1" ht="15" customHeight="1" thickBot="1">
      <c r="A95" s="319" t="s">
        <v>6</v>
      </c>
      <c r="B95" s="319" t="s">
        <v>7</v>
      </c>
      <c r="C95" s="320" t="s">
        <v>8</v>
      </c>
      <c r="D95" s="321" t="s">
        <v>932</v>
      </c>
      <c r="E95" s="322" t="s">
        <v>334</v>
      </c>
      <c r="F95" s="306">
        <v>0</v>
      </c>
    </row>
    <row r="96" spans="1:6" s="5" customFormat="1" ht="15" customHeight="1" thickBot="1">
      <c r="A96" s="60" t="s">
        <v>11</v>
      </c>
      <c r="B96" s="60" t="s">
        <v>7</v>
      </c>
      <c r="C96" s="61" t="s">
        <v>8</v>
      </c>
      <c r="D96" s="317" t="s">
        <v>933</v>
      </c>
      <c r="E96" s="315" t="s">
        <v>335</v>
      </c>
      <c r="F96" s="298">
        <f>F97+F98+F99+F100</f>
        <v>0</v>
      </c>
    </row>
    <row r="97" spans="1:6" s="5" customFormat="1" ht="15" customHeight="1" thickBot="1">
      <c r="A97" s="60" t="s">
        <v>11</v>
      </c>
      <c r="B97" s="60" t="s">
        <v>7</v>
      </c>
      <c r="C97" s="61" t="s">
        <v>8</v>
      </c>
      <c r="D97" s="317" t="s">
        <v>934</v>
      </c>
      <c r="E97" s="315" t="s">
        <v>336</v>
      </c>
      <c r="F97" s="64">
        <v>0</v>
      </c>
    </row>
    <row r="98" spans="1:6" s="5" customFormat="1" ht="15" customHeight="1" thickBot="1">
      <c r="A98" s="60" t="s">
        <v>11</v>
      </c>
      <c r="B98" s="60" t="s">
        <v>7</v>
      </c>
      <c r="C98" s="61" t="s">
        <v>8</v>
      </c>
      <c r="D98" s="317" t="s">
        <v>935</v>
      </c>
      <c r="E98" s="315" t="s">
        <v>337</v>
      </c>
      <c r="F98" s="64">
        <v>0</v>
      </c>
    </row>
    <row r="99" spans="1:6" s="5" customFormat="1" ht="15" customHeight="1" thickBot="1">
      <c r="A99" s="60" t="s">
        <v>11</v>
      </c>
      <c r="B99" s="60" t="s">
        <v>7</v>
      </c>
      <c r="C99" s="61" t="s">
        <v>8</v>
      </c>
      <c r="D99" s="317" t="s">
        <v>936</v>
      </c>
      <c r="E99" s="315" t="s">
        <v>338</v>
      </c>
      <c r="F99" s="64">
        <v>0</v>
      </c>
    </row>
    <row r="100" spans="1:6" s="5" customFormat="1" ht="15" customHeight="1" thickBot="1">
      <c r="A100" s="60" t="s">
        <v>11</v>
      </c>
      <c r="B100" s="60" t="s">
        <v>7</v>
      </c>
      <c r="C100" s="61" t="s">
        <v>8</v>
      </c>
      <c r="D100" s="317" t="s">
        <v>937</v>
      </c>
      <c r="E100" s="315" t="s">
        <v>333</v>
      </c>
      <c r="F100" s="64">
        <v>0</v>
      </c>
    </row>
    <row r="101" spans="1:6" s="5" customFormat="1" ht="15" customHeight="1" thickBot="1">
      <c r="A101" s="319" t="s">
        <v>6</v>
      </c>
      <c r="B101" s="319" t="s">
        <v>7</v>
      </c>
      <c r="C101" s="320" t="s">
        <v>8</v>
      </c>
      <c r="D101" s="321" t="s">
        <v>938</v>
      </c>
      <c r="E101" s="322" t="s">
        <v>339</v>
      </c>
      <c r="F101" s="306">
        <v>0</v>
      </c>
    </row>
    <row r="102" spans="1:6" s="5" customFormat="1" ht="15" customHeight="1" thickBot="1">
      <c r="A102" s="60" t="s">
        <v>11</v>
      </c>
      <c r="B102" s="60" t="s">
        <v>7</v>
      </c>
      <c r="C102" s="61" t="s">
        <v>8</v>
      </c>
      <c r="D102" s="317" t="s">
        <v>939</v>
      </c>
      <c r="E102" s="323" t="s">
        <v>1351</v>
      </c>
      <c r="F102" s="298">
        <f>F90+F96</f>
        <v>0</v>
      </c>
    </row>
    <row r="103" spans="1:6" s="5" customFormat="1" ht="15" customHeight="1" thickBot="1">
      <c r="A103" s="60" t="s">
        <v>11</v>
      </c>
      <c r="B103" s="60" t="s">
        <v>7</v>
      </c>
      <c r="C103" s="61" t="s">
        <v>8</v>
      </c>
      <c r="D103" s="317" t="s">
        <v>940</v>
      </c>
      <c r="E103" s="315" t="s">
        <v>341</v>
      </c>
      <c r="F103" s="298">
        <f>F88+F102</f>
        <v>0</v>
      </c>
    </row>
    <row r="104" spans="1:6" s="69" customFormat="1" ht="15" customHeight="1">
      <c r="A104" s="60" t="s">
        <v>11</v>
      </c>
      <c r="B104" s="60" t="s">
        <v>7</v>
      </c>
      <c r="C104" s="61" t="s">
        <v>8</v>
      </c>
      <c r="D104" s="317" t="s">
        <v>941</v>
      </c>
      <c r="E104" s="325" t="s">
        <v>342</v>
      </c>
      <c r="F104" s="324">
        <v>0</v>
      </c>
    </row>
    <row r="105" spans="1:6" s="5" customFormat="1" ht="14">
      <c r="A105" s="14"/>
      <c r="B105" s="15"/>
      <c r="C105" s="16"/>
      <c r="E105" s="8"/>
      <c r="F105" s="70"/>
    </row>
    <row r="106" spans="1:6" s="5" customFormat="1" ht="15" customHeight="1">
      <c r="A106" s="14"/>
      <c r="B106" s="15"/>
      <c r="C106" s="16"/>
      <c r="F106" s="70"/>
    </row>
  </sheetData>
  <mergeCells count="1">
    <mergeCell ref="E1:F1"/>
  </mergeCells>
  <conditionalFormatting sqref="D26:D104">
    <cfRule type="duplicateValues" dxfId="30" priority="2"/>
  </conditionalFormatting>
  <conditionalFormatting sqref="D26:D104">
    <cfRule type="duplicateValues" dxfId="2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0"/>
  <sheetViews>
    <sheetView zoomScale="70" zoomScaleNormal="70" workbookViewId="0">
      <selection activeCell="B4" sqref="B4:B10"/>
    </sheetView>
  </sheetViews>
  <sheetFormatPr defaultColWidth="8.81640625" defaultRowHeight="14.5"/>
  <cols>
    <col min="1" max="1" width="30.1796875" style="49" customWidth="1"/>
    <col min="2" max="2" width="23.81640625" style="50" customWidth="1"/>
    <col min="3" max="3" width="13.453125" style="51" customWidth="1"/>
    <col min="4" max="4" width="24.81640625" style="44" bestFit="1" customWidth="1"/>
    <col min="5" max="5" width="72.26953125" style="48" bestFit="1" customWidth="1"/>
    <col min="6" max="6" width="19.81640625" style="82" customWidth="1"/>
    <col min="7" max="7" width="16.453125" style="44" customWidth="1"/>
    <col min="8" max="8" width="25.453125" style="44" customWidth="1"/>
    <col min="9" max="9" width="23" style="44" customWidth="1"/>
    <col min="10" max="16384" width="8.81640625" style="44"/>
  </cols>
  <sheetData>
    <row r="1" spans="1:9" ht="22.4" customHeight="1">
      <c r="D1" s="72"/>
      <c r="E1" s="73" t="s">
        <v>343</v>
      </c>
      <c r="F1" s="73"/>
      <c r="G1" s="74"/>
      <c r="H1" s="74"/>
      <c r="I1" s="74"/>
    </row>
    <row r="2" spans="1:9">
      <c r="D2" s="72"/>
      <c r="E2" s="45"/>
      <c r="F2" s="75"/>
    </row>
    <row r="3" spans="1:9" s="98" customFormat="1" ht="14.5" customHeight="1" thickBot="1">
      <c r="A3" s="107" t="s">
        <v>213</v>
      </c>
      <c r="B3" s="93"/>
      <c r="C3" s="94"/>
      <c r="D3" s="95"/>
      <c r="E3" s="96"/>
      <c r="F3" s="97"/>
    </row>
    <row r="4" spans="1:9" s="98" customFormat="1" ht="28.5" customHeight="1">
      <c r="A4" s="25" t="s">
        <v>191</v>
      </c>
      <c r="B4" s="25" t="s">
        <v>192</v>
      </c>
      <c r="C4" s="25" t="s">
        <v>193</v>
      </c>
      <c r="D4" s="25" t="s">
        <v>194</v>
      </c>
      <c r="E4" s="25" t="s">
        <v>195</v>
      </c>
      <c r="F4" s="25" t="s">
        <v>196</v>
      </c>
      <c r="G4" s="25" t="s">
        <v>197</v>
      </c>
      <c r="H4" s="25" t="s">
        <v>198</v>
      </c>
    </row>
    <row r="5" spans="1:9" s="373" customFormat="1" ht="28">
      <c r="A5" s="367">
        <v>1</v>
      </c>
      <c r="B5" s="368" t="s">
        <v>607</v>
      </c>
      <c r="C5" s="369" t="s">
        <v>199</v>
      </c>
      <c r="D5" s="370">
        <v>3</v>
      </c>
      <c r="E5" s="371" t="s">
        <v>200</v>
      </c>
      <c r="F5" s="108"/>
      <c r="G5" s="372" t="s">
        <v>201</v>
      </c>
      <c r="H5" s="108" t="s">
        <v>615</v>
      </c>
    </row>
    <row r="6" spans="1:9" s="373" customFormat="1" ht="42">
      <c r="A6" s="367">
        <v>2</v>
      </c>
      <c r="B6" s="368" t="s">
        <v>608</v>
      </c>
      <c r="C6" s="369" t="s">
        <v>199</v>
      </c>
      <c r="D6" s="370">
        <v>6</v>
      </c>
      <c r="E6" s="371" t="s">
        <v>200</v>
      </c>
      <c r="F6" s="108"/>
      <c r="G6" s="372" t="s">
        <v>206</v>
      </c>
      <c r="H6" s="108" t="s">
        <v>616</v>
      </c>
    </row>
    <row r="7" spans="1:9" s="373" customFormat="1" ht="28">
      <c r="A7" s="367">
        <v>3</v>
      </c>
      <c r="B7" s="368" t="s">
        <v>609</v>
      </c>
      <c r="C7" s="369" t="s">
        <v>199</v>
      </c>
      <c r="D7" s="370">
        <v>3</v>
      </c>
      <c r="E7" s="371" t="s">
        <v>200</v>
      </c>
      <c r="F7" s="108"/>
      <c r="G7" s="372" t="s">
        <v>206</v>
      </c>
      <c r="H7" s="108" t="s">
        <v>617</v>
      </c>
    </row>
    <row r="8" spans="1:9" s="373" customFormat="1" ht="14">
      <c r="A8" s="367">
        <v>4</v>
      </c>
      <c r="B8" s="368" t="s">
        <v>610</v>
      </c>
      <c r="C8" s="369" t="s">
        <v>613</v>
      </c>
      <c r="D8" s="370">
        <v>10</v>
      </c>
      <c r="E8" s="371" t="s">
        <v>200</v>
      </c>
      <c r="F8" s="108"/>
      <c r="G8" s="372" t="s">
        <v>1322</v>
      </c>
      <c r="H8" s="108" t="s">
        <v>618</v>
      </c>
    </row>
    <row r="9" spans="1:9" s="373" customFormat="1" ht="42">
      <c r="A9" s="367">
        <v>5</v>
      </c>
      <c r="B9" s="109" t="s">
        <v>611</v>
      </c>
      <c r="C9" s="369" t="s">
        <v>199</v>
      </c>
      <c r="D9" s="370">
        <v>4</v>
      </c>
      <c r="E9" s="371" t="s">
        <v>200</v>
      </c>
      <c r="F9" s="108"/>
      <c r="G9" s="372" t="s">
        <v>1318</v>
      </c>
      <c r="H9" s="108" t="s">
        <v>619</v>
      </c>
    </row>
    <row r="10" spans="1:9" s="373" customFormat="1" ht="42">
      <c r="A10" s="367">
        <v>6</v>
      </c>
      <c r="B10" s="109" t="s">
        <v>612</v>
      </c>
      <c r="C10" s="369" t="s">
        <v>199</v>
      </c>
      <c r="D10" s="370">
        <v>3</v>
      </c>
      <c r="E10" s="371" t="s">
        <v>200</v>
      </c>
      <c r="F10" s="108"/>
      <c r="G10" s="372" t="s">
        <v>201</v>
      </c>
      <c r="H10" s="108" t="s">
        <v>624</v>
      </c>
    </row>
    <row r="11" spans="1:9">
      <c r="D11" s="72"/>
      <c r="E11" s="45"/>
      <c r="F11" s="75"/>
    </row>
    <row r="12" spans="1:9" s="5" customFormat="1" thickBot="1">
      <c r="A12" s="1" t="s">
        <v>214</v>
      </c>
      <c r="B12" s="2"/>
      <c r="C12" s="3"/>
      <c r="D12" s="4"/>
      <c r="E12" s="8"/>
      <c r="F12" s="8"/>
    </row>
    <row r="13" spans="1:9" s="8" customFormat="1" ht="14">
      <c r="A13" s="240" t="s">
        <v>191</v>
      </c>
      <c r="B13" s="240" t="s">
        <v>192</v>
      </c>
      <c r="C13" s="240" t="s">
        <v>193</v>
      </c>
      <c r="D13" s="240" t="s">
        <v>194</v>
      </c>
      <c r="E13" s="240" t="s">
        <v>195</v>
      </c>
      <c r="F13" s="240" t="s">
        <v>196</v>
      </c>
      <c r="G13" s="240" t="s">
        <v>197</v>
      </c>
      <c r="H13" s="240" t="s">
        <v>198</v>
      </c>
      <c r="I13" s="253"/>
    </row>
    <row r="14" spans="1:9" s="227" customFormat="1" ht="28">
      <c r="A14" s="224">
        <v>1</v>
      </c>
      <c r="B14" s="224" t="s">
        <v>3</v>
      </c>
      <c r="C14" s="224" t="s">
        <v>199</v>
      </c>
      <c r="D14" s="224">
        <v>3</v>
      </c>
      <c r="E14" s="224" t="s">
        <v>200</v>
      </c>
      <c r="F14" s="224"/>
      <c r="G14" s="224" t="s">
        <v>201</v>
      </c>
      <c r="H14" s="224" t="s">
        <v>202</v>
      </c>
      <c r="I14" s="226"/>
    </row>
    <row r="15" spans="1:9" s="227" customFormat="1" ht="62.5" customHeight="1">
      <c r="A15" s="224">
        <v>2</v>
      </c>
      <c r="B15" s="224" t="s">
        <v>4</v>
      </c>
      <c r="C15" s="224" t="s">
        <v>205</v>
      </c>
      <c r="D15" s="224">
        <v>18</v>
      </c>
      <c r="E15" s="224" t="s">
        <v>200</v>
      </c>
      <c r="F15" s="224" t="s">
        <v>621</v>
      </c>
      <c r="G15" s="224" t="s">
        <v>206</v>
      </c>
      <c r="H15" s="224" t="s">
        <v>207</v>
      </c>
      <c r="I15" s="226"/>
    </row>
    <row r="16" spans="1:9" s="227" customFormat="1" ht="156" customHeight="1">
      <c r="A16" s="224">
        <v>3</v>
      </c>
      <c r="B16" s="224" t="s">
        <v>203</v>
      </c>
      <c r="C16" s="224" t="s">
        <v>204</v>
      </c>
      <c r="D16" s="224">
        <v>16</v>
      </c>
      <c r="E16" s="224" t="s">
        <v>200</v>
      </c>
      <c r="F16" s="224"/>
      <c r="G16" s="224" t="s">
        <v>206</v>
      </c>
      <c r="H16" s="224" t="s">
        <v>208</v>
      </c>
      <c r="I16" s="226"/>
    </row>
    <row r="17" spans="1:9" s="32" customFormat="1" ht="14">
      <c r="A17" s="27"/>
      <c r="B17" s="27"/>
      <c r="C17" s="27"/>
      <c r="D17" s="27"/>
      <c r="E17" s="27"/>
      <c r="F17" s="27"/>
      <c r="G17" s="27"/>
      <c r="H17" s="27"/>
      <c r="I17" s="31"/>
    </row>
    <row r="18" spans="1:9" s="5" customFormat="1" thickBot="1">
      <c r="A18" s="14" t="s">
        <v>215</v>
      </c>
      <c r="B18" s="15"/>
      <c r="C18" s="16"/>
      <c r="D18" s="4"/>
      <c r="E18" s="8"/>
      <c r="F18" s="8"/>
    </row>
    <row r="19" spans="1:9" s="5" customFormat="1" ht="14">
      <c r="A19" s="25" t="s">
        <v>191</v>
      </c>
      <c r="B19" s="25" t="s">
        <v>192</v>
      </c>
      <c r="C19" s="25" t="s">
        <v>193</v>
      </c>
      <c r="D19" s="25" t="s">
        <v>194</v>
      </c>
      <c r="E19" s="25" t="s">
        <v>195</v>
      </c>
      <c r="F19" s="25" t="s">
        <v>196</v>
      </c>
      <c r="G19" s="25" t="s">
        <v>197</v>
      </c>
      <c r="H19" s="25" t="s">
        <v>198</v>
      </c>
      <c r="I19" s="19"/>
    </row>
    <row r="20" spans="1:9" s="29" customFormat="1" ht="14">
      <c r="A20" s="30">
        <v>1</v>
      </c>
      <c r="B20" s="30" t="s">
        <v>209</v>
      </c>
      <c r="C20" s="30" t="s">
        <v>199</v>
      </c>
      <c r="D20" s="30">
        <v>3</v>
      </c>
      <c r="E20" s="30" t="s">
        <v>200</v>
      </c>
      <c r="F20" s="30"/>
      <c r="G20" s="30" t="s">
        <v>201</v>
      </c>
      <c r="H20" s="34" t="s">
        <v>212</v>
      </c>
      <c r="I20" s="28"/>
    </row>
    <row r="21" spans="1:9" s="29" customFormat="1" ht="28">
      <c r="A21" s="26">
        <v>2</v>
      </c>
      <c r="B21" s="26" t="s">
        <v>210</v>
      </c>
      <c r="C21" s="26" t="s">
        <v>199</v>
      </c>
      <c r="D21" s="26">
        <v>4000</v>
      </c>
      <c r="E21" s="26" t="s">
        <v>211</v>
      </c>
      <c r="F21" s="26"/>
      <c r="G21" s="26" t="s">
        <v>1323</v>
      </c>
      <c r="H21" s="26"/>
      <c r="I21" s="28"/>
    </row>
    <row r="22" spans="1:9" ht="21">
      <c r="A22" s="47"/>
      <c r="B22" s="47"/>
      <c r="C22" s="47"/>
      <c r="D22" s="72"/>
      <c r="E22" s="45"/>
      <c r="F22" s="76"/>
    </row>
    <row r="23" spans="1:9" ht="15" thickBot="1">
      <c r="A23" s="27" t="s">
        <v>614</v>
      </c>
      <c r="E23" s="77"/>
      <c r="F23" s="76"/>
    </row>
    <row r="24" spans="1:9" s="5" customFormat="1" thickBot="1">
      <c r="A24" s="52" t="s">
        <v>1</v>
      </c>
      <c r="B24" s="53" t="s">
        <v>2</v>
      </c>
      <c r="C24" s="54" t="s">
        <v>3</v>
      </c>
      <c r="D24" s="55" t="s">
        <v>4</v>
      </c>
      <c r="E24" s="56" t="s">
        <v>5</v>
      </c>
      <c r="F24" s="78" t="s">
        <v>203</v>
      </c>
    </row>
    <row r="25" spans="1:9" s="5" customFormat="1" ht="21" customHeight="1" thickBot="1">
      <c r="A25" s="60" t="s">
        <v>11</v>
      </c>
      <c r="B25" s="60" t="s">
        <v>7</v>
      </c>
      <c r="C25" s="61" t="s">
        <v>8</v>
      </c>
      <c r="D25" s="62" t="s">
        <v>344</v>
      </c>
      <c r="E25" s="211" t="s">
        <v>345</v>
      </c>
      <c r="F25" s="79">
        <v>0</v>
      </c>
    </row>
    <row r="26" spans="1:9" s="5" customFormat="1" ht="15" customHeight="1" thickBot="1">
      <c r="A26" s="60" t="s">
        <v>11</v>
      </c>
      <c r="B26" s="60" t="s">
        <v>7</v>
      </c>
      <c r="C26" s="61" t="s">
        <v>8</v>
      </c>
      <c r="D26" s="62" t="s">
        <v>346</v>
      </c>
      <c r="E26" s="210" t="s">
        <v>347</v>
      </c>
      <c r="F26" s="79">
        <v>0</v>
      </c>
    </row>
    <row r="27" spans="1:9" s="5" customFormat="1" ht="15" customHeight="1" thickBot="1">
      <c r="A27" s="60" t="s">
        <v>11</v>
      </c>
      <c r="B27" s="60" t="s">
        <v>7</v>
      </c>
      <c r="C27" s="61" t="s">
        <v>8</v>
      </c>
      <c r="D27" s="62" t="s">
        <v>348</v>
      </c>
      <c r="E27" s="210" t="s">
        <v>349</v>
      </c>
      <c r="F27" s="80">
        <v>0</v>
      </c>
    </row>
    <row r="28" spans="1:9" s="5" customFormat="1" ht="15" customHeight="1" thickBot="1">
      <c r="A28" s="60" t="s">
        <v>11</v>
      </c>
      <c r="B28" s="60" t="s">
        <v>7</v>
      </c>
      <c r="C28" s="61" t="s">
        <v>8</v>
      </c>
      <c r="D28" s="62" t="s">
        <v>350</v>
      </c>
      <c r="E28" s="210" t="s">
        <v>351</v>
      </c>
      <c r="F28" s="80">
        <v>0</v>
      </c>
    </row>
    <row r="29" spans="1:9" s="5" customFormat="1" ht="15" customHeight="1" thickBot="1">
      <c r="A29" s="60" t="s">
        <v>11</v>
      </c>
      <c r="B29" s="60" t="s">
        <v>7</v>
      </c>
      <c r="C29" s="61" t="s">
        <v>8</v>
      </c>
      <c r="D29" s="62" t="s">
        <v>352</v>
      </c>
      <c r="E29" s="210" t="s">
        <v>353</v>
      </c>
      <c r="F29" s="80">
        <v>0</v>
      </c>
    </row>
    <row r="30" spans="1:9" s="5" customFormat="1" ht="15" customHeight="1" thickBot="1">
      <c r="A30" s="60" t="s">
        <v>11</v>
      </c>
      <c r="B30" s="60" t="s">
        <v>7</v>
      </c>
      <c r="C30" s="61" t="s">
        <v>8</v>
      </c>
      <c r="D30" s="62" t="s">
        <v>354</v>
      </c>
      <c r="E30" s="210" t="s">
        <v>355</v>
      </c>
      <c r="F30" s="80">
        <v>0</v>
      </c>
    </row>
    <row r="31" spans="1:9" s="5" customFormat="1" ht="15" customHeight="1" thickBot="1">
      <c r="A31" s="60" t="s">
        <v>11</v>
      </c>
      <c r="B31" s="60" t="s">
        <v>7</v>
      </c>
      <c r="C31" s="61" t="s">
        <v>8</v>
      </c>
      <c r="D31" s="62" t="s">
        <v>356</v>
      </c>
      <c r="E31" s="210" t="s">
        <v>357</v>
      </c>
      <c r="F31" s="79">
        <v>0</v>
      </c>
    </row>
    <row r="32" spans="1:9" s="5" customFormat="1" ht="15" customHeight="1" thickBot="1">
      <c r="A32" s="60" t="s">
        <v>11</v>
      </c>
      <c r="B32" s="60" t="s">
        <v>7</v>
      </c>
      <c r="C32" s="61" t="s">
        <v>8</v>
      </c>
      <c r="D32" s="62" t="s">
        <v>358</v>
      </c>
      <c r="E32" s="210" t="s">
        <v>359</v>
      </c>
      <c r="F32" s="79">
        <v>0</v>
      </c>
    </row>
    <row r="33" spans="1:6" s="5" customFormat="1" ht="15" customHeight="1" thickBot="1">
      <c r="A33" s="60" t="s">
        <v>11</v>
      </c>
      <c r="B33" s="60" t="s">
        <v>7</v>
      </c>
      <c r="C33" s="61" t="s">
        <v>8</v>
      </c>
      <c r="D33" s="62" t="s">
        <v>360</v>
      </c>
      <c r="E33" s="210" t="s">
        <v>361</v>
      </c>
      <c r="F33" s="79">
        <v>0</v>
      </c>
    </row>
    <row r="34" spans="1:6" s="5" customFormat="1" ht="15" customHeight="1" thickBot="1">
      <c r="A34" s="60" t="s">
        <v>11</v>
      </c>
      <c r="B34" s="60" t="s">
        <v>7</v>
      </c>
      <c r="C34" s="61" t="s">
        <v>8</v>
      </c>
      <c r="D34" s="62" t="s">
        <v>362</v>
      </c>
      <c r="E34" s="210" t="s">
        <v>363</v>
      </c>
      <c r="F34" s="79">
        <v>0</v>
      </c>
    </row>
    <row r="35" spans="1:6" s="5" customFormat="1" ht="15" customHeight="1" thickBot="1">
      <c r="A35" s="60" t="s">
        <v>11</v>
      </c>
      <c r="B35" s="60" t="s">
        <v>7</v>
      </c>
      <c r="C35" s="61" t="s">
        <v>8</v>
      </c>
      <c r="D35" s="62" t="s">
        <v>364</v>
      </c>
      <c r="E35" s="210" t="s">
        <v>365</v>
      </c>
      <c r="F35" s="80">
        <v>0</v>
      </c>
    </row>
    <row r="36" spans="1:6" s="5" customFormat="1" ht="15" customHeight="1" thickBot="1">
      <c r="A36" s="60" t="s">
        <v>11</v>
      </c>
      <c r="B36" s="60" t="s">
        <v>7</v>
      </c>
      <c r="C36" s="61" t="s">
        <v>8</v>
      </c>
      <c r="D36" s="62" t="s">
        <v>366</v>
      </c>
      <c r="E36" s="210" t="s">
        <v>367</v>
      </c>
      <c r="F36" s="80">
        <v>0</v>
      </c>
    </row>
    <row r="37" spans="1:6" s="5" customFormat="1" ht="15" customHeight="1" thickBot="1">
      <c r="A37" s="60" t="s">
        <v>11</v>
      </c>
      <c r="B37" s="60" t="s">
        <v>7</v>
      </c>
      <c r="C37" s="61" t="s">
        <v>8</v>
      </c>
      <c r="D37" s="62" t="s">
        <v>368</v>
      </c>
      <c r="E37" s="210" t="s">
        <v>369</v>
      </c>
      <c r="F37" s="79">
        <v>0</v>
      </c>
    </row>
    <row r="38" spans="1:6" s="5" customFormat="1" ht="15" customHeight="1" thickBot="1">
      <c r="A38" s="60" t="s">
        <v>11</v>
      </c>
      <c r="B38" s="60" t="s">
        <v>7</v>
      </c>
      <c r="C38" s="61" t="s">
        <v>8</v>
      </c>
      <c r="D38" s="62" t="s">
        <v>370</v>
      </c>
      <c r="E38" s="210" t="s">
        <v>371</v>
      </c>
      <c r="F38" s="80">
        <v>0</v>
      </c>
    </row>
    <row r="39" spans="1:6" s="5" customFormat="1" ht="15" customHeight="1" thickBot="1">
      <c r="A39" s="60" t="s">
        <v>11</v>
      </c>
      <c r="B39" s="60" t="s">
        <v>7</v>
      </c>
      <c r="C39" s="61" t="s">
        <v>8</v>
      </c>
      <c r="D39" s="62" t="s">
        <v>372</v>
      </c>
      <c r="E39" s="210" t="s">
        <v>373</v>
      </c>
      <c r="F39" s="80">
        <v>0</v>
      </c>
    </row>
    <row r="40" spans="1:6" s="5" customFormat="1" ht="15" customHeight="1" thickBot="1">
      <c r="A40" s="60" t="s">
        <v>11</v>
      </c>
      <c r="B40" s="60" t="s">
        <v>7</v>
      </c>
      <c r="C40" s="61" t="s">
        <v>8</v>
      </c>
      <c r="D40" s="62" t="s">
        <v>374</v>
      </c>
      <c r="E40" s="210" t="s">
        <v>375</v>
      </c>
      <c r="F40" s="79">
        <v>0</v>
      </c>
    </row>
    <row r="41" spans="1:6" s="5" customFormat="1" ht="15" customHeight="1" thickBot="1">
      <c r="A41" s="60" t="s">
        <v>11</v>
      </c>
      <c r="B41" s="60" t="s">
        <v>7</v>
      </c>
      <c r="C41" s="61" t="s">
        <v>8</v>
      </c>
      <c r="D41" s="62" t="s">
        <v>376</v>
      </c>
      <c r="E41" s="210" t="s">
        <v>377</v>
      </c>
      <c r="F41" s="80">
        <v>0</v>
      </c>
    </row>
    <row r="42" spans="1:6" s="5" customFormat="1" ht="15" customHeight="1" thickBot="1">
      <c r="A42" s="60" t="s">
        <v>11</v>
      </c>
      <c r="B42" s="60" t="s">
        <v>7</v>
      </c>
      <c r="C42" s="61" t="s">
        <v>8</v>
      </c>
      <c r="D42" s="62" t="s">
        <v>378</v>
      </c>
      <c r="E42" s="210" t="s">
        <v>379</v>
      </c>
      <c r="F42" s="80">
        <v>0</v>
      </c>
    </row>
    <row r="43" spans="1:6" s="5" customFormat="1" ht="15" customHeight="1" thickBot="1">
      <c r="A43" s="60" t="s">
        <v>11</v>
      </c>
      <c r="B43" s="60" t="s">
        <v>7</v>
      </c>
      <c r="C43" s="61" t="s">
        <v>8</v>
      </c>
      <c r="D43" s="62" t="s">
        <v>380</v>
      </c>
      <c r="E43" s="210" t="s">
        <v>381</v>
      </c>
      <c r="F43" s="79">
        <v>0</v>
      </c>
    </row>
    <row r="44" spans="1:6" s="5" customFormat="1" ht="15" customHeight="1" thickBot="1">
      <c r="A44" s="60" t="s">
        <v>11</v>
      </c>
      <c r="B44" s="60" t="s">
        <v>7</v>
      </c>
      <c r="C44" s="61" t="s">
        <v>8</v>
      </c>
      <c r="D44" s="62" t="s">
        <v>382</v>
      </c>
      <c r="E44" s="210" t="s">
        <v>383</v>
      </c>
      <c r="F44" s="79">
        <v>0</v>
      </c>
    </row>
    <row r="45" spans="1:6" s="5" customFormat="1" ht="15" customHeight="1" thickBot="1">
      <c r="A45" s="60" t="s">
        <v>11</v>
      </c>
      <c r="B45" s="60" t="s">
        <v>7</v>
      </c>
      <c r="C45" s="61" t="s">
        <v>8</v>
      </c>
      <c r="D45" s="62" t="s">
        <v>384</v>
      </c>
      <c r="E45" s="210" t="s">
        <v>385</v>
      </c>
      <c r="F45" s="80">
        <v>0</v>
      </c>
    </row>
    <row r="46" spans="1:6" s="5" customFormat="1" ht="15" customHeight="1" thickBot="1">
      <c r="A46" s="60" t="s">
        <v>11</v>
      </c>
      <c r="B46" s="60" t="s">
        <v>7</v>
      </c>
      <c r="C46" s="61" t="s">
        <v>8</v>
      </c>
      <c r="D46" s="62" t="s">
        <v>386</v>
      </c>
      <c r="E46" s="210" t="s">
        <v>387</v>
      </c>
      <c r="F46" s="80">
        <v>0</v>
      </c>
    </row>
    <row r="47" spans="1:6" s="5" customFormat="1" ht="15" customHeight="1" thickBot="1">
      <c r="A47" s="60" t="s">
        <v>11</v>
      </c>
      <c r="B47" s="60" t="s">
        <v>7</v>
      </c>
      <c r="C47" s="61" t="s">
        <v>8</v>
      </c>
      <c r="D47" s="62" t="s">
        <v>388</v>
      </c>
      <c r="E47" s="210" t="s">
        <v>389</v>
      </c>
      <c r="F47" s="79">
        <v>0</v>
      </c>
    </row>
    <row r="48" spans="1:6" s="5" customFormat="1" ht="15" customHeight="1" thickBot="1">
      <c r="A48" s="60" t="s">
        <v>11</v>
      </c>
      <c r="B48" s="60" t="s">
        <v>7</v>
      </c>
      <c r="C48" s="61" t="s">
        <v>8</v>
      </c>
      <c r="D48" s="62" t="s">
        <v>390</v>
      </c>
      <c r="E48" s="210" t="s">
        <v>385</v>
      </c>
      <c r="F48" s="80">
        <v>0</v>
      </c>
    </row>
    <row r="49" spans="1:6" s="5" customFormat="1" ht="15" customHeight="1" thickBot="1">
      <c r="A49" s="60" t="s">
        <v>11</v>
      </c>
      <c r="B49" s="60" t="s">
        <v>7</v>
      </c>
      <c r="C49" s="61" t="s">
        <v>8</v>
      </c>
      <c r="D49" s="62" t="s">
        <v>391</v>
      </c>
      <c r="E49" s="210" t="s">
        <v>387</v>
      </c>
      <c r="F49" s="80">
        <v>0</v>
      </c>
    </row>
    <row r="50" spans="1:6" s="5" customFormat="1" ht="15" customHeight="1" thickBot="1">
      <c r="A50" s="60" t="s">
        <v>11</v>
      </c>
      <c r="B50" s="60" t="s">
        <v>7</v>
      </c>
      <c r="C50" s="61" t="s">
        <v>8</v>
      </c>
      <c r="D50" s="62" t="s">
        <v>392</v>
      </c>
      <c r="E50" s="210" t="s">
        <v>393</v>
      </c>
      <c r="F50" s="79">
        <v>0</v>
      </c>
    </row>
    <row r="51" spans="1:6" s="5" customFormat="1" ht="15" customHeight="1" thickBot="1">
      <c r="A51" s="60" t="s">
        <v>11</v>
      </c>
      <c r="B51" s="60" t="s">
        <v>7</v>
      </c>
      <c r="C51" s="61" t="s">
        <v>8</v>
      </c>
      <c r="D51" s="62" t="s">
        <v>394</v>
      </c>
      <c r="E51" s="210" t="s">
        <v>395</v>
      </c>
      <c r="F51" s="80">
        <v>0</v>
      </c>
    </row>
    <row r="52" spans="1:6" s="5" customFormat="1" ht="15" customHeight="1" thickBot="1">
      <c r="A52" s="60" t="s">
        <v>11</v>
      </c>
      <c r="B52" s="60" t="s">
        <v>7</v>
      </c>
      <c r="C52" s="61" t="s">
        <v>8</v>
      </c>
      <c r="D52" s="62" t="s">
        <v>396</v>
      </c>
      <c r="E52" s="210" t="s">
        <v>397</v>
      </c>
      <c r="F52" s="80">
        <v>0</v>
      </c>
    </row>
    <row r="53" spans="1:6" s="5" customFormat="1" ht="15" customHeight="1" thickBot="1">
      <c r="A53" s="60" t="s">
        <v>11</v>
      </c>
      <c r="B53" s="60" t="s">
        <v>7</v>
      </c>
      <c r="C53" s="61" t="s">
        <v>8</v>
      </c>
      <c r="D53" s="62" t="s">
        <v>398</v>
      </c>
      <c r="E53" s="210" t="s">
        <v>399</v>
      </c>
      <c r="F53" s="80">
        <v>0</v>
      </c>
    </row>
    <row r="54" spans="1:6" s="5" customFormat="1" ht="15" customHeight="1" thickBot="1">
      <c r="A54" s="60" t="s">
        <v>11</v>
      </c>
      <c r="B54" s="60" t="s">
        <v>7</v>
      </c>
      <c r="C54" s="61" t="s">
        <v>8</v>
      </c>
      <c r="D54" s="62" t="s">
        <v>400</v>
      </c>
      <c r="E54" s="210" t="s">
        <v>401</v>
      </c>
      <c r="F54" s="80">
        <v>0</v>
      </c>
    </row>
    <row r="55" spans="1:6" s="5" customFormat="1" ht="15" customHeight="1" thickBot="1">
      <c r="A55" s="60" t="s">
        <v>11</v>
      </c>
      <c r="B55" s="60" t="s">
        <v>7</v>
      </c>
      <c r="C55" s="61" t="s">
        <v>8</v>
      </c>
      <c r="D55" s="62" t="s">
        <v>402</v>
      </c>
      <c r="E55" s="210" t="s">
        <v>403</v>
      </c>
      <c r="F55" s="79">
        <v>0</v>
      </c>
    </row>
    <row r="56" spans="1:6" s="5" customFormat="1" ht="15" customHeight="1" thickBot="1">
      <c r="A56" s="60" t="s">
        <v>11</v>
      </c>
      <c r="B56" s="60" t="s">
        <v>7</v>
      </c>
      <c r="C56" s="61" t="s">
        <v>8</v>
      </c>
      <c r="D56" s="62" t="s">
        <v>404</v>
      </c>
      <c r="E56" s="210" t="s">
        <v>405</v>
      </c>
      <c r="F56" s="79">
        <v>0</v>
      </c>
    </row>
    <row r="57" spans="1:6" s="5" customFormat="1" ht="15" customHeight="1" thickBot="1">
      <c r="A57" s="60" t="s">
        <v>11</v>
      </c>
      <c r="B57" s="60" t="s">
        <v>7</v>
      </c>
      <c r="C57" s="61" t="s">
        <v>8</v>
      </c>
      <c r="D57" s="62" t="s">
        <v>406</v>
      </c>
      <c r="E57" s="210" t="s">
        <v>224</v>
      </c>
      <c r="F57" s="80">
        <v>0</v>
      </c>
    </row>
    <row r="58" spans="1:6" s="5" customFormat="1" ht="15" customHeight="1" thickBot="1">
      <c r="A58" s="60" t="s">
        <v>11</v>
      </c>
      <c r="B58" s="60" t="s">
        <v>7</v>
      </c>
      <c r="C58" s="61" t="s">
        <v>8</v>
      </c>
      <c r="D58" s="62" t="s">
        <v>407</v>
      </c>
      <c r="E58" s="210" t="s">
        <v>226</v>
      </c>
      <c r="F58" s="80">
        <v>0</v>
      </c>
    </row>
    <row r="59" spans="1:6" s="5" customFormat="1" ht="15" customHeight="1" thickBot="1">
      <c r="A59" s="60" t="s">
        <v>11</v>
      </c>
      <c r="B59" s="60" t="s">
        <v>7</v>
      </c>
      <c r="C59" s="61" t="s">
        <v>8</v>
      </c>
      <c r="D59" s="62" t="s">
        <v>408</v>
      </c>
      <c r="E59" s="210" t="s">
        <v>409</v>
      </c>
      <c r="F59" s="79">
        <v>0</v>
      </c>
    </row>
    <row r="60" spans="1:6" s="5" customFormat="1" ht="15" customHeight="1" thickBot="1">
      <c r="A60" s="60" t="s">
        <v>11</v>
      </c>
      <c r="B60" s="60" t="s">
        <v>7</v>
      </c>
      <c r="C60" s="61" t="s">
        <v>8</v>
      </c>
      <c r="D60" s="62" t="s">
        <v>410</v>
      </c>
      <c r="E60" s="210" t="s">
        <v>411</v>
      </c>
      <c r="F60" s="80">
        <v>0</v>
      </c>
    </row>
    <row r="61" spans="1:6" s="5" customFormat="1" ht="15" customHeight="1" thickBot="1">
      <c r="A61" s="60" t="s">
        <v>11</v>
      </c>
      <c r="B61" s="60" t="s">
        <v>7</v>
      </c>
      <c r="C61" s="61" t="s">
        <v>8</v>
      </c>
      <c r="D61" s="62" t="s">
        <v>412</v>
      </c>
      <c r="E61" s="210" t="s">
        <v>413</v>
      </c>
      <c r="F61" s="80">
        <v>0</v>
      </c>
    </row>
    <row r="62" spans="1:6" s="5" customFormat="1" ht="15" customHeight="1" thickBot="1">
      <c r="A62" s="60" t="s">
        <v>11</v>
      </c>
      <c r="B62" s="60" t="s">
        <v>7</v>
      </c>
      <c r="C62" s="61" t="s">
        <v>8</v>
      </c>
      <c r="D62" s="62" t="s">
        <v>414</v>
      </c>
      <c r="E62" s="210" t="s">
        <v>415</v>
      </c>
      <c r="F62" s="80">
        <v>0</v>
      </c>
    </row>
    <row r="63" spans="1:6" s="5" customFormat="1" ht="15" customHeight="1" thickBot="1">
      <c r="A63" s="60" t="s">
        <v>11</v>
      </c>
      <c r="B63" s="60" t="s">
        <v>7</v>
      </c>
      <c r="C63" s="61" t="s">
        <v>8</v>
      </c>
      <c r="D63" s="62" t="s">
        <v>416</v>
      </c>
      <c r="E63" s="210" t="s">
        <v>417</v>
      </c>
      <c r="F63" s="79">
        <v>0</v>
      </c>
    </row>
    <row r="64" spans="1:6" s="5" customFormat="1" ht="15" customHeight="1" thickBot="1">
      <c r="A64" s="60" t="s">
        <v>11</v>
      </c>
      <c r="B64" s="60" t="s">
        <v>7</v>
      </c>
      <c r="C64" s="61" t="s">
        <v>8</v>
      </c>
      <c r="D64" s="62" t="s">
        <v>418</v>
      </c>
      <c r="E64" s="210" t="s">
        <v>419</v>
      </c>
      <c r="F64" s="79">
        <v>0</v>
      </c>
    </row>
    <row r="65" spans="1:6" s="5" customFormat="1" ht="15" customHeight="1" thickBot="1">
      <c r="A65" s="60" t="s">
        <v>11</v>
      </c>
      <c r="B65" s="60" t="s">
        <v>7</v>
      </c>
      <c r="C65" s="61" t="s">
        <v>8</v>
      </c>
      <c r="D65" s="62" t="s">
        <v>420</v>
      </c>
      <c r="E65" s="210" t="s">
        <v>224</v>
      </c>
      <c r="F65" s="80">
        <v>0</v>
      </c>
    </row>
    <row r="66" spans="1:6" s="5" customFormat="1" ht="15" customHeight="1" thickBot="1">
      <c r="A66" s="60" t="s">
        <v>11</v>
      </c>
      <c r="B66" s="60" t="s">
        <v>7</v>
      </c>
      <c r="C66" s="61" t="s">
        <v>8</v>
      </c>
      <c r="D66" s="62" t="s">
        <v>421</v>
      </c>
      <c r="E66" s="210" t="s">
        <v>226</v>
      </c>
      <c r="F66" s="80">
        <v>0</v>
      </c>
    </row>
    <row r="67" spans="1:6" s="5" customFormat="1" ht="15" customHeight="1" thickBot="1">
      <c r="A67" s="60" t="s">
        <v>11</v>
      </c>
      <c r="B67" s="60" t="s">
        <v>7</v>
      </c>
      <c r="C67" s="61" t="s">
        <v>8</v>
      </c>
      <c r="D67" s="62" t="s">
        <v>422</v>
      </c>
      <c r="E67" s="212" t="s">
        <v>423</v>
      </c>
      <c r="F67" s="80">
        <v>0</v>
      </c>
    </row>
    <row r="69" spans="1:6">
      <c r="E69" s="420"/>
      <c r="F69" s="420"/>
    </row>
    <row r="70" spans="1:6" ht="15" customHeight="1"/>
  </sheetData>
  <mergeCells count="1">
    <mergeCell ref="E69:F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C210"/>
  <sheetViews>
    <sheetView zoomScale="70" zoomScaleNormal="70" workbookViewId="0">
      <selection activeCell="C156" sqref="C156"/>
    </sheetView>
  </sheetViews>
  <sheetFormatPr defaultRowHeight="14.5"/>
  <cols>
    <col min="2" max="2" width="24.1796875" bestFit="1" customWidth="1"/>
    <col min="3" max="3" width="85.90625" style="327" bestFit="1" customWidth="1"/>
  </cols>
  <sheetData>
    <row r="3" spans="1:3" ht="15.5">
      <c r="A3" s="333" t="s">
        <v>1355</v>
      </c>
    </row>
    <row r="5" spans="1:3" ht="15.5">
      <c r="A5" s="326" t="s">
        <v>1356</v>
      </c>
    </row>
    <row r="6" spans="1:3" ht="18.5">
      <c r="A6" s="334" t="s">
        <v>191</v>
      </c>
      <c r="B6" s="334" t="s">
        <v>1353</v>
      </c>
      <c r="C6" s="329" t="s">
        <v>1354</v>
      </c>
    </row>
    <row r="7" spans="1:3">
      <c r="A7" s="120">
        <v>1</v>
      </c>
      <c r="B7" s="62" t="s">
        <v>430</v>
      </c>
      <c r="C7" s="335" t="s">
        <v>431</v>
      </c>
    </row>
    <row r="8" spans="1:3">
      <c r="A8" s="120">
        <v>2</v>
      </c>
      <c r="B8" s="62" t="s">
        <v>432</v>
      </c>
      <c r="C8" s="335" t="s">
        <v>433</v>
      </c>
    </row>
    <row r="9" spans="1:3">
      <c r="A9" s="120">
        <v>3</v>
      </c>
      <c r="B9" s="62" t="s">
        <v>434</v>
      </c>
      <c r="C9" s="335" t="s">
        <v>435</v>
      </c>
    </row>
    <row r="10" spans="1:3">
      <c r="A10" s="120">
        <v>4</v>
      </c>
      <c r="B10" s="62" t="s">
        <v>436</v>
      </c>
      <c r="C10" s="335" t="s">
        <v>437</v>
      </c>
    </row>
    <row r="11" spans="1:3">
      <c r="A11" s="120">
        <v>5</v>
      </c>
      <c r="B11" s="62" t="s">
        <v>438</v>
      </c>
      <c r="C11" s="335" t="s">
        <v>439</v>
      </c>
    </row>
    <row r="12" spans="1:3">
      <c r="A12" s="120">
        <v>6</v>
      </c>
      <c r="B12" s="62" t="s">
        <v>440</v>
      </c>
      <c r="C12" s="335" t="s">
        <v>441</v>
      </c>
    </row>
    <row r="13" spans="1:3">
      <c r="A13" s="120">
        <v>7</v>
      </c>
      <c r="B13" s="62" t="s">
        <v>442</v>
      </c>
      <c r="C13" s="335" t="s">
        <v>443</v>
      </c>
    </row>
    <row r="14" spans="1:3">
      <c r="A14" s="120">
        <v>8</v>
      </c>
      <c r="B14" s="62" t="s">
        <v>444</v>
      </c>
      <c r="C14" s="335" t="s">
        <v>445</v>
      </c>
    </row>
    <row r="15" spans="1:3">
      <c r="A15" s="120">
        <v>9</v>
      </c>
      <c r="B15" s="62" t="s">
        <v>446</v>
      </c>
      <c r="C15" s="335" t="s">
        <v>447</v>
      </c>
    </row>
    <row r="16" spans="1:3">
      <c r="A16" s="120">
        <v>10</v>
      </c>
      <c r="B16" s="62" t="s">
        <v>448</v>
      </c>
      <c r="C16" s="335" t="s">
        <v>449</v>
      </c>
    </row>
    <row r="17" spans="1:3">
      <c r="A17" s="120">
        <v>11</v>
      </c>
      <c r="B17" s="62" t="s">
        <v>450</v>
      </c>
      <c r="C17" s="335" t="s">
        <v>451</v>
      </c>
    </row>
    <row r="18" spans="1:3">
      <c r="A18" s="120">
        <v>12</v>
      </c>
      <c r="B18" s="62" t="s">
        <v>452</v>
      </c>
      <c r="C18" s="335" t="s">
        <v>453</v>
      </c>
    </row>
    <row r="19" spans="1:3">
      <c r="A19" s="120">
        <v>13</v>
      </c>
      <c r="B19" s="62" t="s">
        <v>454</v>
      </c>
      <c r="C19" s="335" t="s">
        <v>455</v>
      </c>
    </row>
    <row r="20" spans="1:3">
      <c r="A20" s="120">
        <v>14</v>
      </c>
      <c r="B20" s="62" t="s">
        <v>456</v>
      </c>
      <c r="C20" s="335" t="s">
        <v>441</v>
      </c>
    </row>
    <row r="21" spans="1:3">
      <c r="A21" s="120">
        <v>15</v>
      </c>
      <c r="B21" s="62" t="s">
        <v>457</v>
      </c>
      <c r="C21" s="335" t="s">
        <v>443</v>
      </c>
    </row>
    <row r="22" spans="1:3">
      <c r="A22" s="120">
        <v>16</v>
      </c>
      <c r="B22" s="62" t="s">
        <v>458</v>
      </c>
      <c r="C22" s="335" t="s">
        <v>445</v>
      </c>
    </row>
    <row r="23" spans="1:3">
      <c r="A23" s="120">
        <v>17</v>
      </c>
      <c r="B23" s="62" t="s">
        <v>459</v>
      </c>
      <c r="C23" s="335" t="s">
        <v>447</v>
      </c>
    </row>
    <row r="24" spans="1:3">
      <c r="A24" s="120">
        <v>18</v>
      </c>
      <c r="B24" s="62" t="s">
        <v>460</v>
      </c>
      <c r="C24" s="335" t="s">
        <v>461</v>
      </c>
    </row>
    <row r="25" spans="1:3">
      <c r="A25" s="120">
        <v>19</v>
      </c>
      <c r="B25" s="62" t="s">
        <v>462</v>
      </c>
      <c r="C25" s="335" t="s">
        <v>463</v>
      </c>
    </row>
    <row r="26" spans="1:3">
      <c r="A26" s="120">
        <v>20</v>
      </c>
      <c r="B26" s="62" t="s">
        <v>464</v>
      </c>
      <c r="C26" s="335" t="s">
        <v>465</v>
      </c>
    </row>
    <row r="27" spans="1:3">
      <c r="A27" s="120">
        <v>21</v>
      </c>
      <c r="B27" s="62" t="s">
        <v>466</v>
      </c>
      <c r="C27" s="335" t="s">
        <v>467</v>
      </c>
    </row>
    <row r="28" spans="1:3">
      <c r="A28" s="120">
        <v>22</v>
      </c>
      <c r="B28" s="62" t="s">
        <v>468</v>
      </c>
      <c r="C28" s="335" t="s">
        <v>469</v>
      </c>
    </row>
    <row r="29" spans="1:3">
      <c r="A29" s="120">
        <v>23</v>
      </c>
      <c r="B29" s="62" t="s">
        <v>470</v>
      </c>
      <c r="C29" s="335" t="s">
        <v>471</v>
      </c>
    </row>
    <row r="30" spans="1:3">
      <c r="A30" s="120">
        <v>24</v>
      </c>
      <c r="B30" s="62" t="s">
        <v>472</v>
      </c>
      <c r="C30" s="335" t="s">
        <v>473</v>
      </c>
    </row>
    <row r="31" spans="1:3">
      <c r="A31" s="120">
        <v>25</v>
      </c>
      <c r="B31" s="62" t="s">
        <v>474</v>
      </c>
      <c r="C31" s="335" t="s">
        <v>475</v>
      </c>
    </row>
    <row r="32" spans="1:3">
      <c r="A32" s="120">
        <v>26</v>
      </c>
      <c r="B32" s="62" t="s">
        <v>476</v>
      </c>
      <c r="C32" s="335" t="s">
        <v>477</v>
      </c>
    </row>
    <row r="33" spans="1:3">
      <c r="A33" s="120">
        <v>27</v>
      </c>
      <c r="B33" s="62" t="s">
        <v>478</v>
      </c>
      <c r="C33" s="335" t="s">
        <v>479</v>
      </c>
    </row>
    <row r="34" spans="1:3">
      <c r="A34" s="120">
        <v>28</v>
      </c>
      <c r="B34" s="62" t="s">
        <v>480</v>
      </c>
      <c r="C34" s="335" t="s">
        <v>481</v>
      </c>
    </row>
    <row r="35" spans="1:3">
      <c r="A35" s="120">
        <v>29</v>
      </c>
      <c r="B35" s="62" t="s">
        <v>482</v>
      </c>
      <c r="C35" s="335" t="s">
        <v>483</v>
      </c>
    </row>
    <row r="36" spans="1:3">
      <c r="A36" s="120">
        <v>30</v>
      </c>
      <c r="B36" s="62" t="s">
        <v>484</v>
      </c>
      <c r="C36" s="335" t="s">
        <v>485</v>
      </c>
    </row>
    <row r="37" spans="1:3">
      <c r="A37" s="120">
        <v>31</v>
      </c>
      <c r="B37" s="62" t="s">
        <v>486</v>
      </c>
      <c r="C37" s="335" t="s">
        <v>487</v>
      </c>
    </row>
    <row r="38" spans="1:3">
      <c r="A38" s="120">
        <v>32</v>
      </c>
      <c r="B38" s="62" t="s">
        <v>488</v>
      </c>
      <c r="C38" s="335" t="s">
        <v>489</v>
      </c>
    </row>
    <row r="39" spans="1:3">
      <c r="A39" s="120">
        <v>33</v>
      </c>
      <c r="B39" s="62" t="s">
        <v>490</v>
      </c>
      <c r="C39" s="335" t="s">
        <v>491</v>
      </c>
    </row>
    <row r="40" spans="1:3">
      <c r="A40" s="120">
        <v>34</v>
      </c>
      <c r="B40" s="62" t="s">
        <v>492</v>
      </c>
      <c r="C40" s="335" t="s">
        <v>493</v>
      </c>
    </row>
    <row r="41" spans="1:3">
      <c r="A41" s="120">
        <v>35</v>
      </c>
      <c r="B41" s="62" t="s">
        <v>494</v>
      </c>
      <c r="C41" s="335" t="s">
        <v>495</v>
      </c>
    </row>
    <row r="42" spans="1:3">
      <c r="A42" s="120">
        <v>36</v>
      </c>
      <c r="B42" s="62" t="s">
        <v>496</v>
      </c>
      <c r="C42" s="335" t="s">
        <v>497</v>
      </c>
    </row>
    <row r="43" spans="1:3">
      <c r="A43" s="120">
        <v>37</v>
      </c>
      <c r="B43" s="62" t="s">
        <v>498</v>
      </c>
      <c r="C43" s="335" t="s">
        <v>499</v>
      </c>
    </row>
    <row r="44" spans="1:3">
      <c r="A44" s="120">
        <v>38</v>
      </c>
      <c r="B44" s="62" t="s">
        <v>500</v>
      </c>
      <c r="C44" s="335" t="s">
        <v>501</v>
      </c>
    </row>
    <row r="45" spans="1:3">
      <c r="A45" s="120">
        <v>39</v>
      </c>
      <c r="B45" s="62" t="s">
        <v>502</v>
      </c>
      <c r="C45" s="335" t="s">
        <v>87</v>
      </c>
    </row>
    <row r="46" spans="1:3">
      <c r="A46" s="120">
        <v>40</v>
      </c>
      <c r="B46" s="62" t="s">
        <v>506</v>
      </c>
      <c r="C46" s="336" t="s">
        <v>507</v>
      </c>
    </row>
    <row r="47" spans="1:3">
      <c r="A47" s="120">
        <v>41</v>
      </c>
      <c r="B47" s="62" t="s">
        <v>508</v>
      </c>
      <c r="C47" s="336" t="s">
        <v>509</v>
      </c>
    </row>
    <row r="48" spans="1:3">
      <c r="A48" s="120">
        <v>42</v>
      </c>
      <c r="B48" s="62" t="s">
        <v>510</v>
      </c>
      <c r="C48" s="336" t="s">
        <v>511</v>
      </c>
    </row>
    <row r="49" spans="1:3">
      <c r="A49" s="120">
        <v>43</v>
      </c>
      <c r="B49" s="62" t="s">
        <v>512</v>
      </c>
      <c r="C49" s="336" t="s">
        <v>513</v>
      </c>
    </row>
    <row r="50" spans="1:3">
      <c r="A50" s="120">
        <v>44</v>
      </c>
      <c r="B50" s="62" t="s">
        <v>514</v>
      </c>
      <c r="C50" s="336" t="s">
        <v>515</v>
      </c>
    </row>
    <row r="51" spans="1:3">
      <c r="A51" s="120">
        <v>45</v>
      </c>
      <c r="B51" s="62" t="s">
        <v>516</v>
      </c>
      <c r="C51" s="336" t="s">
        <v>517</v>
      </c>
    </row>
    <row r="52" spans="1:3">
      <c r="A52" s="120">
        <v>46</v>
      </c>
      <c r="B52" s="62" t="s">
        <v>518</v>
      </c>
      <c r="C52" s="336" t="s">
        <v>519</v>
      </c>
    </row>
    <row r="53" spans="1:3">
      <c r="A53" s="120">
        <v>47</v>
      </c>
      <c r="B53" s="62" t="s">
        <v>520</v>
      </c>
      <c r="C53" s="336" t="s">
        <v>521</v>
      </c>
    </row>
    <row r="54" spans="1:3">
      <c r="A54" s="120">
        <v>48</v>
      </c>
      <c r="B54" s="62" t="s">
        <v>522</v>
      </c>
      <c r="C54" s="336" t="s">
        <v>523</v>
      </c>
    </row>
    <row r="55" spans="1:3">
      <c r="A55" s="120">
        <v>49</v>
      </c>
      <c r="B55" s="62" t="s">
        <v>524</v>
      </c>
      <c r="C55" s="336" t="s">
        <v>525</v>
      </c>
    </row>
    <row r="56" spans="1:3">
      <c r="A56" s="120">
        <v>50</v>
      </c>
      <c r="B56" s="62" t="s">
        <v>526</v>
      </c>
      <c r="C56" s="336" t="s">
        <v>527</v>
      </c>
    </row>
    <row r="57" spans="1:3">
      <c r="A57" s="120">
        <v>51</v>
      </c>
      <c r="B57" s="62" t="s">
        <v>528</v>
      </c>
      <c r="C57" s="336" t="s">
        <v>529</v>
      </c>
    </row>
    <row r="58" spans="1:3">
      <c r="A58" s="120">
        <v>52</v>
      </c>
      <c r="B58" s="62" t="s">
        <v>530</v>
      </c>
      <c r="C58" s="336" t="s">
        <v>531</v>
      </c>
    </row>
    <row r="59" spans="1:3">
      <c r="A59" s="120">
        <v>53</v>
      </c>
      <c r="B59" s="62" t="s">
        <v>532</v>
      </c>
      <c r="C59" s="336" t="s">
        <v>533</v>
      </c>
    </row>
    <row r="60" spans="1:3">
      <c r="A60" s="120">
        <v>54</v>
      </c>
      <c r="B60" s="62" t="s">
        <v>534</v>
      </c>
      <c r="C60" s="336" t="s">
        <v>535</v>
      </c>
    </row>
    <row r="61" spans="1:3">
      <c r="A61" s="120">
        <v>55</v>
      </c>
      <c r="B61" s="62" t="s">
        <v>536</v>
      </c>
      <c r="C61" s="336" t="s">
        <v>537</v>
      </c>
    </row>
    <row r="62" spans="1:3">
      <c r="A62" s="120">
        <v>56</v>
      </c>
      <c r="B62" s="62" t="s">
        <v>538</v>
      </c>
      <c r="C62" s="336" t="s">
        <v>539</v>
      </c>
    </row>
    <row r="63" spans="1:3">
      <c r="A63" s="120">
        <v>57</v>
      </c>
      <c r="B63" s="62" t="s">
        <v>540</v>
      </c>
      <c r="C63" s="336" t="s">
        <v>541</v>
      </c>
    </row>
    <row r="64" spans="1:3">
      <c r="A64" s="120">
        <v>58</v>
      </c>
      <c r="B64" s="62" t="s">
        <v>542</v>
      </c>
      <c r="C64" s="336" t="s">
        <v>543</v>
      </c>
    </row>
    <row r="65" spans="1:3">
      <c r="A65" s="120">
        <v>59</v>
      </c>
      <c r="B65" s="62" t="s">
        <v>546</v>
      </c>
      <c r="C65" s="336" t="s">
        <v>547</v>
      </c>
    </row>
    <row r="66" spans="1:3">
      <c r="A66" s="120">
        <v>60</v>
      </c>
      <c r="B66" s="62" t="s">
        <v>548</v>
      </c>
      <c r="C66" s="336" t="s">
        <v>549</v>
      </c>
    </row>
    <row r="67" spans="1:3">
      <c r="A67" s="120">
        <v>61</v>
      </c>
      <c r="B67" s="62" t="s">
        <v>550</v>
      </c>
      <c r="C67" s="336" t="s">
        <v>551</v>
      </c>
    </row>
    <row r="68" spans="1:3">
      <c r="A68" s="120">
        <v>62</v>
      </c>
      <c r="B68" s="62" t="s">
        <v>552</v>
      </c>
      <c r="C68" s="336" t="s">
        <v>553</v>
      </c>
    </row>
    <row r="69" spans="1:3">
      <c r="A69" s="120">
        <v>63</v>
      </c>
      <c r="B69" s="62" t="s">
        <v>554</v>
      </c>
      <c r="C69" s="336" t="s">
        <v>555</v>
      </c>
    </row>
    <row r="70" spans="1:3">
      <c r="A70" s="120">
        <v>64</v>
      </c>
      <c r="B70" s="62" t="s">
        <v>556</v>
      </c>
      <c r="C70" s="336" t="s">
        <v>557</v>
      </c>
    </row>
    <row r="71" spans="1:3">
      <c r="A71" s="120">
        <v>65</v>
      </c>
      <c r="B71" s="62" t="s">
        <v>558</v>
      </c>
      <c r="C71" s="336" t="s">
        <v>559</v>
      </c>
    </row>
    <row r="72" spans="1:3">
      <c r="A72" s="120">
        <v>66</v>
      </c>
      <c r="B72" s="62" t="s">
        <v>560</v>
      </c>
      <c r="C72" s="336" t="s">
        <v>561</v>
      </c>
    </row>
    <row r="73" spans="1:3">
      <c r="A73" s="120">
        <v>67</v>
      </c>
      <c r="B73" s="62" t="s">
        <v>562</v>
      </c>
      <c r="C73" s="336" t="s">
        <v>563</v>
      </c>
    </row>
    <row r="74" spans="1:3">
      <c r="A74" s="120">
        <v>68</v>
      </c>
      <c r="B74" s="62" t="s">
        <v>564</v>
      </c>
      <c r="C74" s="336" t="s">
        <v>565</v>
      </c>
    </row>
    <row r="75" spans="1:3">
      <c r="A75" s="120">
        <v>69</v>
      </c>
      <c r="B75" s="62" t="s">
        <v>566</v>
      </c>
      <c r="C75" s="336" t="s">
        <v>567</v>
      </c>
    </row>
    <row r="76" spans="1:3">
      <c r="A76" s="120">
        <v>70</v>
      </c>
      <c r="B76" s="62" t="s">
        <v>568</v>
      </c>
      <c r="C76" s="336" t="s">
        <v>569</v>
      </c>
    </row>
    <row r="77" spans="1:3">
      <c r="A77" s="120">
        <v>71</v>
      </c>
      <c r="B77" s="62" t="s">
        <v>570</v>
      </c>
      <c r="C77" s="335" t="s">
        <v>571</v>
      </c>
    </row>
    <row r="78" spans="1:3">
      <c r="A78" s="120">
        <v>72</v>
      </c>
      <c r="B78" s="62" t="s">
        <v>572</v>
      </c>
      <c r="C78" s="336" t="s">
        <v>573</v>
      </c>
    </row>
    <row r="79" spans="1:3">
      <c r="A79" s="120">
        <v>73</v>
      </c>
      <c r="B79" s="62" t="s">
        <v>574</v>
      </c>
      <c r="C79" s="336" t="s">
        <v>575</v>
      </c>
    </row>
    <row r="80" spans="1:3">
      <c r="A80" s="120">
        <v>74</v>
      </c>
      <c r="B80" s="62" t="s">
        <v>576</v>
      </c>
      <c r="C80" s="336" t="s">
        <v>577</v>
      </c>
    </row>
    <row r="81" spans="1:3">
      <c r="A81" s="120">
        <v>75</v>
      </c>
      <c r="B81" s="62" t="s">
        <v>578</v>
      </c>
      <c r="C81" s="336" t="s">
        <v>579</v>
      </c>
    </row>
    <row r="82" spans="1:3">
      <c r="A82" s="120">
        <v>76</v>
      </c>
      <c r="B82" s="62" t="s">
        <v>580</v>
      </c>
      <c r="C82" s="336" t="s">
        <v>1358</v>
      </c>
    </row>
    <row r="83" spans="1:3">
      <c r="A83" s="120">
        <v>77</v>
      </c>
      <c r="B83" s="62" t="s">
        <v>582</v>
      </c>
      <c r="C83" s="336" t="s">
        <v>583</v>
      </c>
    </row>
    <row r="84" spans="1:3">
      <c r="A84" s="120">
        <v>78</v>
      </c>
      <c r="B84" s="62" t="s">
        <v>584</v>
      </c>
      <c r="C84" s="336" t="s">
        <v>585</v>
      </c>
    </row>
    <row r="85" spans="1:3">
      <c r="A85" s="120">
        <v>79</v>
      </c>
      <c r="B85" s="62" t="s">
        <v>586</v>
      </c>
      <c r="C85" s="336" t="s">
        <v>587</v>
      </c>
    </row>
    <row r="86" spans="1:3">
      <c r="A86" s="120">
        <v>80</v>
      </c>
      <c r="B86" s="62" t="s">
        <v>588</v>
      </c>
      <c r="C86" s="336" t="s">
        <v>589</v>
      </c>
    </row>
    <row r="87" spans="1:3">
      <c r="A87" s="120">
        <v>81</v>
      </c>
      <c r="B87" s="62" t="s">
        <v>590</v>
      </c>
      <c r="C87" s="336" t="s">
        <v>591</v>
      </c>
    </row>
    <row r="88" spans="1:3">
      <c r="A88" s="120">
        <v>82</v>
      </c>
      <c r="B88" s="62" t="s">
        <v>592</v>
      </c>
      <c r="C88" s="336" t="s">
        <v>593</v>
      </c>
    </row>
    <row r="89" spans="1:3">
      <c r="A89" s="120">
        <v>83</v>
      </c>
      <c r="B89" s="62" t="s">
        <v>594</v>
      </c>
      <c r="C89" s="336" t="s">
        <v>595</v>
      </c>
    </row>
    <row r="90" spans="1:3">
      <c r="A90" s="120">
        <v>84</v>
      </c>
      <c r="B90" s="62" t="s">
        <v>596</v>
      </c>
      <c r="C90" s="336" t="s">
        <v>597</v>
      </c>
    </row>
    <row r="91" spans="1:3">
      <c r="A91" s="120">
        <v>85</v>
      </c>
      <c r="B91" s="62" t="s">
        <v>598</v>
      </c>
      <c r="C91" s="336" t="s">
        <v>599</v>
      </c>
    </row>
    <row r="92" spans="1:3">
      <c r="A92" s="120">
        <v>86</v>
      </c>
      <c r="B92" s="62" t="s">
        <v>600</v>
      </c>
      <c r="C92" s="336" t="s">
        <v>601</v>
      </c>
    </row>
    <row r="93" spans="1:3">
      <c r="A93" s="120">
        <v>87</v>
      </c>
      <c r="B93" s="62" t="s">
        <v>602</v>
      </c>
      <c r="C93" s="336" t="s">
        <v>603</v>
      </c>
    </row>
    <row r="94" spans="1:3">
      <c r="A94" s="120">
        <v>88</v>
      </c>
      <c r="B94" s="62" t="s">
        <v>604</v>
      </c>
      <c r="C94" s="336" t="s">
        <v>605</v>
      </c>
    </row>
    <row r="95" spans="1:3">
      <c r="A95" s="120">
        <v>89</v>
      </c>
      <c r="B95" s="62" t="s">
        <v>606</v>
      </c>
      <c r="C95" s="336" t="s">
        <v>189</v>
      </c>
    </row>
    <row r="98" spans="1:3" ht="15.5">
      <c r="A98" s="326" t="s">
        <v>1352</v>
      </c>
    </row>
    <row r="99" spans="1:3" ht="18.5">
      <c r="A99" s="328" t="s">
        <v>191</v>
      </c>
      <c r="B99" s="328" t="s">
        <v>1353</v>
      </c>
      <c r="C99" s="329" t="s">
        <v>1354</v>
      </c>
    </row>
    <row r="100" spans="1:3" ht="15" thickBot="1">
      <c r="A100" s="120">
        <v>1</v>
      </c>
      <c r="B100" s="62" t="s">
        <v>644</v>
      </c>
      <c r="C100" s="330" t="s">
        <v>236</v>
      </c>
    </row>
    <row r="101" spans="1:3" ht="15" thickBot="1">
      <c r="A101" s="120">
        <v>2</v>
      </c>
      <c r="B101" s="62" t="s">
        <v>645</v>
      </c>
      <c r="C101" s="330" t="s">
        <v>238</v>
      </c>
    </row>
    <row r="102" spans="1:3" ht="15" thickBot="1">
      <c r="A102" s="120">
        <v>3</v>
      </c>
      <c r="B102" s="62" t="s">
        <v>646</v>
      </c>
      <c r="C102" s="330" t="s">
        <v>240</v>
      </c>
    </row>
    <row r="103" spans="1:3" ht="15" thickBot="1">
      <c r="A103" s="120">
        <v>4</v>
      </c>
      <c r="B103" s="62" t="s">
        <v>647</v>
      </c>
      <c r="C103" s="330" t="s">
        <v>242</v>
      </c>
    </row>
    <row r="104" spans="1:3" ht="15" thickBot="1">
      <c r="A104" s="120">
        <v>5</v>
      </c>
      <c r="B104" s="62" t="s">
        <v>648</v>
      </c>
      <c r="C104" s="330" t="s">
        <v>244</v>
      </c>
    </row>
    <row r="105" spans="1:3" ht="15" thickBot="1">
      <c r="A105" s="120">
        <v>6</v>
      </c>
      <c r="B105" s="62" t="s">
        <v>649</v>
      </c>
      <c r="C105" s="330" t="s">
        <v>246</v>
      </c>
    </row>
    <row r="106" spans="1:3" ht="15" thickBot="1">
      <c r="A106" s="120">
        <v>7</v>
      </c>
      <c r="B106" s="62" t="s">
        <v>650</v>
      </c>
      <c r="C106" s="330" t="s">
        <v>248</v>
      </c>
    </row>
    <row r="107" spans="1:3" ht="15" thickBot="1">
      <c r="A107" s="120">
        <v>8</v>
      </c>
      <c r="B107" s="62" t="s">
        <v>651</v>
      </c>
      <c r="C107" s="330" t="s">
        <v>250</v>
      </c>
    </row>
    <row r="108" spans="1:3" ht="15" thickBot="1">
      <c r="A108" s="120">
        <v>9</v>
      </c>
      <c r="B108" s="62" t="s">
        <v>652</v>
      </c>
      <c r="C108" s="330" t="s">
        <v>240</v>
      </c>
    </row>
    <row r="109" spans="1:3" ht="15" thickBot="1">
      <c r="A109" s="120">
        <v>10</v>
      </c>
      <c r="B109" s="62" t="s">
        <v>653</v>
      </c>
      <c r="C109" s="330" t="s">
        <v>242</v>
      </c>
    </row>
    <row r="110" spans="1:3" ht="15" thickBot="1">
      <c r="A110" s="120">
        <v>11</v>
      </c>
      <c r="B110" s="62" t="s">
        <v>654</v>
      </c>
      <c r="C110" s="330" t="s">
        <v>254</v>
      </c>
    </row>
    <row r="111" spans="1:3" ht="15" thickBot="1">
      <c r="A111" s="120">
        <v>12</v>
      </c>
      <c r="B111" s="62" t="s">
        <v>655</v>
      </c>
      <c r="C111" s="330" t="s">
        <v>256</v>
      </c>
    </row>
    <row r="112" spans="1:3" ht="15" thickBot="1">
      <c r="A112" s="120">
        <v>13</v>
      </c>
      <c r="B112" s="62" t="s">
        <v>656</v>
      </c>
      <c r="C112" s="330" t="s">
        <v>258</v>
      </c>
    </row>
    <row r="113" spans="1:3" ht="15" thickBot="1">
      <c r="A113" s="120">
        <v>14</v>
      </c>
      <c r="B113" s="62" t="s">
        <v>657</v>
      </c>
      <c r="C113" s="330" t="s">
        <v>260</v>
      </c>
    </row>
    <row r="114" spans="1:3" ht="15" thickBot="1">
      <c r="A114" s="120">
        <v>15</v>
      </c>
      <c r="B114" s="62" t="s">
        <v>658</v>
      </c>
      <c r="C114" s="330" t="s">
        <v>659</v>
      </c>
    </row>
    <row r="115" spans="1:3" ht="15" thickBot="1">
      <c r="A115" s="120">
        <v>16</v>
      </c>
      <c r="B115" s="62" t="s">
        <v>660</v>
      </c>
      <c r="C115" s="330" t="s">
        <v>264</v>
      </c>
    </row>
    <row r="116" spans="1:3" ht="15" thickBot="1">
      <c r="A116" s="120">
        <v>17</v>
      </c>
      <c r="B116" s="62" t="s">
        <v>661</v>
      </c>
      <c r="C116" s="330" t="s">
        <v>266</v>
      </c>
    </row>
    <row r="117" spans="1:3" ht="15" thickBot="1">
      <c r="A117" s="120">
        <v>18</v>
      </c>
      <c r="B117" s="62" t="s">
        <v>662</v>
      </c>
      <c r="C117" s="330" t="s">
        <v>268</v>
      </c>
    </row>
    <row r="118" spans="1:3" ht="15" thickBot="1">
      <c r="A118" s="120">
        <v>19</v>
      </c>
      <c r="B118" s="62" t="s">
        <v>663</v>
      </c>
      <c r="C118" s="330" t="s">
        <v>270</v>
      </c>
    </row>
    <row r="119" spans="1:3" ht="15" thickBot="1">
      <c r="A119" s="120">
        <v>20</v>
      </c>
      <c r="B119" s="62" t="s">
        <v>664</v>
      </c>
      <c r="C119" s="330" t="s">
        <v>272</v>
      </c>
    </row>
    <row r="120" spans="1:3" ht="15" thickBot="1">
      <c r="A120" s="120">
        <v>21</v>
      </c>
      <c r="B120" s="62" t="s">
        <v>665</v>
      </c>
      <c r="C120" s="330" t="s">
        <v>666</v>
      </c>
    </row>
    <row r="121" spans="1:3" ht="15" thickBot="1">
      <c r="A121" s="120">
        <v>22</v>
      </c>
      <c r="B121" s="62" t="s">
        <v>667</v>
      </c>
      <c r="C121" s="330" t="s">
        <v>244</v>
      </c>
    </row>
    <row r="122" spans="1:3" ht="15" thickBot="1">
      <c r="A122" s="120">
        <v>23</v>
      </c>
      <c r="B122" s="62" t="s">
        <v>668</v>
      </c>
      <c r="C122" s="330" t="s">
        <v>246</v>
      </c>
    </row>
    <row r="123" spans="1:3" ht="15" thickBot="1">
      <c r="A123" s="120">
        <v>24</v>
      </c>
      <c r="B123" s="62" t="s">
        <v>669</v>
      </c>
      <c r="C123" s="330" t="s">
        <v>278</v>
      </c>
    </row>
    <row r="124" spans="1:3" ht="15" thickBot="1">
      <c r="A124" s="120">
        <v>25</v>
      </c>
      <c r="B124" s="62" t="s">
        <v>670</v>
      </c>
      <c r="C124" s="330" t="s">
        <v>280</v>
      </c>
    </row>
    <row r="125" spans="1:3" ht="15" thickBot="1">
      <c r="A125" s="120">
        <v>26</v>
      </c>
      <c r="B125" s="62" t="s">
        <v>671</v>
      </c>
      <c r="C125" s="330" t="s">
        <v>282</v>
      </c>
    </row>
    <row r="126" spans="1:3" ht="15" thickBot="1">
      <c r="A126" s="120">
        <v>27</v>
      </c>
      <c r="B126" s="62" t="s">
        <v>672</v>
      </c>
      <c r="C126" s="330" t="s">
        <v>242</v>
      </c>
    </row>
    <row r="127" spans="1:3" ht="15" thickBot="1">
      <c r="A127" s="120">
        <v>28</v>
      </c>
      <c r="B127" s="62" t="s">
        <v>673</v>
      </c>
      <c r="C127" s="330" t="s">
        <v>254</v>
      </c>
    </row>
    <row r="128" spans="1:3" ht="15" thickBot="1">
      <c r="A128" s="120">
        <v>29</v>
      </c>
      <c r="B128" s="62" t="s">
        <v>674</v>
      </c>
      <c r="C128" s="330" t="s">
        <v>286</v>
      </c>
    </row>
    <row r="129" spans="1:3" ht="15" thickBot="1">
      <c r="A129" s="120">
        <v>30</v>
      </c>
      <c r="B129" s="62" t="s">
        <v>675</v>
      </c>
      <c r="C129" s="330" t="s">
        <v>288</v>
      </c>
    </row>
    <row r="130" spans="1:3" ht="15" thickBot="1">
      <c r="A130" s="120">
        <v>31</v>
      </c>
      <c r="B130" s="62" t="s">
        <v>676</v>
      </c>
      <c r="C130" s="330" t="s">
        <v>240</v>
      </c>
    </row>
    <row r="131" spans="1:3" ht="15" thickBot="1">
      <c r="A131" s="120">
        <v>32</v>
      </c>
      <c r="B131" s="62" t="s">
        <v>677</v>
      </c>
      <c r="C131" s="330" t="s">
        <v>242</v>
      </c>
    </row>
    <row r="132" spans="1:3" ht="15" thickBot="1">
      <c r="A132" s="120">
        <v>33</v>
      </c>
      <c r="B132" s="62" t="s">
        <v>678</v>
      </c>
      <c r="C132" s="330" t="s">
        <v>292</v>
      </c>
    </row>
    <row r="133" spans="1:3" ht="15" thickBot="1">
      <c r="A133" s="120">
        <v>34</v>
      </c>
      <c r="B133" s="62" t="s">
        <v>679</v>
      </c>
      <c r="C133" s="330" t="s">
        <v>246</v>
      </c>
    </row>
    <row r="134" spans="1:3" ht="15" thickBot="1">
      <c r="A134" s="120">
        <v>35</v>
      </c>
      <c r="B134" s="62" t="s">
        <v>680</v>
      </c>
      <c r="C134" s="330" t="s">
        <v>295</v>
      </c>
    </row>
    <row r="135" spans="1:3" ht="15" thickBot="1">
      <c r="A135" s="120">
        <v>36</v>
      </c>
      <c r="B135" s="62" t="s">
        <v>681</v>
      </c>
      <c r="C135" s="330" t="s">
        <v>682</v>
      </c>
    </row>
    <row r="136" spans="1:3" ht="15" thickBot="1">
      <c r="A136" s="120">
        <v>37</v>
      </c>
      <c r="B136" s="62" t="s">
        <v>683</v>
      </c>
      <c r="C136" s="330" t="s">
        <v>299</v>
      </c>
    </row>
    <row r="137" spans="1:3" ht="15" thickBot="1">
      <c r="A137" s="120">
        <v>38</v>
      </c>
      <c r="B137" s="62" t="s">
        <v>684</v>
      </c>
      <c r="C137" s="330" t="s">
        <v>301</v>
      </c>
    </row>
    <row r="138" spans="1:3" ht="15" thickBot="1">
      <c r="A138" s="120">
        <v>39</v>
      </c>
      <c r="B138" s="62" t="s">
        <v>685</v>
      </c>
      <c r="C138" s="330" t="s">
        <v>303</v>
      </c>
    </row>
    <row r="139" spans="1:3" ht="15" thickBot="1">
      <c r="A139" s="120">
        <v>40</v>
      </c>
      <c r="B139" s="62" t="s">
        <v>686</v>
      </c>
      <c r="C139" s="330" t="s">
        <v>305</v>
      </c>
    </row>
    <row r="140" spans="1:3" ht="15" thickBot="1">
      <c r="A140" s="120">
        <v>41</v>
      </c>
      <c r="B140" s="62" t="s">
        <v>687</v>
      </c>
      <c r="C140" s="330" t="s">
        <v>307</v>
      </c>
    </row>
    <row r="141" spans="1:3" ht="15" thickBot="1">
      <c r="A141" s="120">
        <v>42</v>
      </c>
      <c r="B141" s="62" t="s">
        <v>688</v>
      </c>
      <c r="C141" s="330" t="s">
        <v>309</v>
      </c>
    </row>
    <row r="142" spans="1:3" ht="15" thickBot="1">
      <c r="A142" s="120">
        <v>43</v>
      </c>
      <c r="B142" s="62" t="s">
        <v>689</v>
      </c>
      <c r="C142" s="330" t="s">
        <v>311</v>
      </c>
    </row>
    <row r="143" spans="1:3" ht="15" thickBot="1">
      <c r="A143" s="120">
        <v>44</v>
      </c>
      <c r="B143" s="62" t="s">
        <v>691</v>
      </c>
      <c r="C143" s="330" t="s">
        <v>315</v>
      </c>
    </row>
    <row r="144" spans="1:3" ht="15" thickBot="1">
      <c r="A144" s="120">
        <v>45</v>
      </c>
      <c r="B144" s="62" t="s">
        <v>692</v>
      </c>
      <c r="C144" s="330" t="s">
        <v>317</v>
      </c>
    </row>
    <row r="145" spans="1:3" ht="15" thickBot="1">
      <c r="A145" s="120">
        <v>46</v>
      </c>
      <c r="B145" s="62" t="s">
        <v>693</v>
      </c>
      <c r="C145" s="330" t="s">
        <v>319</v>
      </c>
    </row>
    <row r="146" spans="1:3" ht="15" thickBot="1">
      <c r="A146" s="120">
        <v>47</v>
      </c>
      <c r="B146" s="62" t="s">
        <v>694</v>
      </c>
      <c r="C146" s="330" t="s">
        <v>321</v>
      </c>
    </row>
    <row r="147" spans="1:3" ht="15" thickBot="1">
      <c r="A147" s="120">
        <v>48</v>
      </c>
      <c r="B147" s="331" t="s">
        <v>695</v>
      </c>
      <c r="C147" s="330" t="s">
        <v>322</v>
      </c>
    </row>
    <row r="148" spans="1:3" ht="15" thickBot="1">
      <c r="A148" s="120">
        <v>49</v>
      </c>
      <c r="B148" s="331" t="s">
        <v>714</v>
      </c>
      <c r="C148" s="330" t="s">
        <v>323</v>
      </c>
    </row>
    <row r="149" spans="1:3" ht="15" thickBot="1">
      <c r="A149" s="120">
        <v>50</v>
      </c>
      <c r="B149" s="331" t="s">
        <v>715</v>
      </c>
      <c r="C149" s="330" t="s">
        <v>324</v>
      </c>
    </row>
    <row r="150" spans="1:3" ht="15" thickBot="1">
      <c r="A150" s="120">
        <v>51</v>
      </c>
      <c r="B150" s="331" t="s">
        <v>716</v>
      </c>
      <c r="C150" s="330" t="s">
        <v>325</v>
      </c>
    </row>
    <row r="151" spans="1:3" ht="15" thickBot="1">
      <c r="A151" s="120">
        <v>52</v>
      </c>
      <c r="B151" s="331" t="s">
        <v>717</v>
      </c>
      <c r="C151" s="330" t="s">
        <v>326</v>
      </c>
    </row>
    <row r="152" spans="1:3" ht="15" thickBot="1">
      <c r="A152" s="120">
        <v>53</v>
      </c>
      <c r="B152" s="331" t="s">
        <v>719</v>
      </c>
      <c r="C152" s="330" t="s">
        <v>329</v>
      </c>
    </row>
    <row r="153" spans="1:3" ht="15" thickBot="1">
      <c r="A153" s="120">
        <v>54</v>
      </c>
      <c r="B153" s="331" t="s">
        <v>720</v>
      </c>
      <c r="C153" s="330" t="s">
        <v>696</v>
      </c>
    </row>
    <row r="154" spans="1:3" ht="15" thickBot="1">
      <c r="A154" s="120">
        <v>55</v>
      </c>
      <c r="B154" s="331" t="s">
        <v>721</v>
      </c>
      <c r="C154" s="330" t="s">
        <v>697</v>
      </c>
    </row>
    <row r="155" spans="1:3" ht="15" thickBot="1">
      <c r="A155" s="120">
        <v>56</v>
      </c>
      <c r="B155" s="331" t="s">
        <v>722</v>
      </c>
      <c r="C155" s="330" t="s">
        <v>698</v>
      </c>
    </row>
    <row r="156" spans="1:3" ht="15" thickBot="1">
      <c r="A156" s="120">
        <v>57</v>
      </c>
      <c r="B156" s="331" t="s">
        <v>723</v>
      </c>
      <c r="C156" s="330" t="s">
        <v>699</v>
      </c>
    </row>
    <row r="157" spans="1:3" ht="15" thickBot="1">
      <c r="A157" s="120">
        <v>58</v>
      </c>
      <c r="B157" s="331" t="s">
        <v>725</v>
      </c>
      <c r="C157" s="330" t="s">
        <v>335</v>
      </c>
    </row>
    <row r="158" spans="1:3" ht="15" thickBot="1">
      <c r="A158" s="120">
        <v>59</v>
      </c>
      <c r="B158" s="331" t="s">
        <v>726</v>
      </c>
      <c r="C158" s="330" t="s">
        <v>701</v>
      </c>
    </row>
    <row r="159" spans="1:3" ht="15" thickBot="1">
      <c r="A159" s="120">
        <v>60</v>
      </c>
      <c r="B159" s="331" t="s">
        <v>727</v>
      </c>
      <c r="C159" s="332" t="s">
        <v>702</v>
      </c>
    </row>
    <row r="160" spans="1:3" ht="15" thickBot="1">
      <c r="A160" s="120">
        <v>61</v>
      </c>
      <c r="B160" s="331" t="s">
        <v>728</v>
      </c>
      <c r="C160" s="330" t="s">
        <v>703</v>
      </c>
    </row>
    <row r="161" spans="1:3" ht="15" thickBot="1">
      <c r="A161" s="120">
        <v>62</v>
      </c>
      <c r="B161" s="331" t="s">
        <v>729</v>
      </c>
      <c r="C161" s="330" t="s">
        <v>699</v>
      </c>
    </row>
    <row r="162" spans="1:3" ht="15" thickBot="1">
      <c r="A162" s="120">
        <v>63</v>
      </c>
      <c r="B162" s="331" t="s">
        <v>731</v>
      </c>
      <c r="C162" s="330" t="s">
        <v>340</v>
      </c>
    </row>
    <row r="166" spans="1:3" ht="15.5">
      <c r="A166" s="326" t="s">
        <v>1357</v>
      </c>
    </row>
    <row r="167" spans="1:3" ht="18.5">
      <c r="A167" s="328" t="s">
        <v>191</v>
      </c>
      <c r="B167" s="328" t="s">
        <v>1353</v>
      </c>
      <c r="C167" s="337" t="s">
        <v>1354</v>
      </c>
    </row>
    <row r="168" spans="1:3">
      <c r="A168" s="120">
        <v>1</v>
      </c>
      <c r="B168" s="206" t="s">
        <v>1273</v>
      </c>
      <c r="C168" s="336" t="s">
        <v>345</v>
      </c>
    </row>
    <row r="169" spans="1:3">
      <c r="A169" s="120">
        <v>2</v>
      </c>
      <c r="B169" s="338" t="s">
        <v>1274</v>
      </c>
      <c r="C169" s="336" t="s">
        <v>347</v>
      </c>
    </row>
    <row r="170" spans="1:3">
      <c r="A170" s="120">
        <v>3</v>
      </c>
      <c r="B170" s="206" t="s">
        <v>1275</v>
      </c>
      <c r="C170" s="336" t="s">
        <v>349</v>
      </c>
    </row>
    <row r="171" spans="1:3">
      <c r="A171" s="120">
        <v>4</v>
      </c>
      <c r="B171" s="338" t="s">
        <v>1276</v>
      </c>
      <c r="C171" s="336" t="s">
        <v>351</v>
      </c>
    </row>
    <row r="172" spans="1:3">
      <c r="A172" s="120">
        <v>5</v>
      </c>
      <c r="B172" s="206" t="s">
        <v>1277</v>
      </c>
      <c r="C172" s="336" t="s">
        <v>353</v>
      </c>
    </row>
    <row r="173" spans="1:3">
      <c r="A173" s="120">
        <v>6</v>
      </c>
      <c r="B173" s="339" t="s">
        <v>1278</v>
      </c>
      <c r="C173" s="336" t="s">
        <v>355</v>
      </c>
    </row>
    <row r="174" spans="1:3">
      <c r="A174" s="120">
        <v>7</v>
      </c>
      <c r="B174" s="206" t="s">
        <v>1279</v>
      </c>
      <c r="C174" s="336" t="s">
        <v>357</v>
      </c>
    </row>
    <row r="175" spans="1:3">
      <c r="A175" s="120">
        <v>8</v>
      </c>
      <c r="B175" s="206" t="s">
        <v>1280</v>
      </c>
      <c r="C175" s="336" t="s">
        <v>359</v>
      </c>
    </row>
    <row r="176" spans="1:3">
      <c r="A176" s="120">
        <v>9</v>
      </c>
      <c r="B176" s="206" t="s">
        <v>1281</v>
      </c>
      <c r="C176" s="336" t="s">
        <v>361</v>
      </c>
    </row>
    <row r="177" spans="1:3">
      <c r="A177" s="120">
        <v>10</v>
      </c>
      <c r="B177" s="206" t="s">
        <v>1282</v>
      </c>
      <c r="C177" s="336" t="s">
        <v>363</v>
      </c>
    </row>
    <row r="178" spans="1:3">
      <c r="A178" s="120">
        <v>11</v>
      </c>
      <c r="B178" s="206" t="s">
        <v>1283</v>
      </c>
      <c r="C178" s="336" t="s">
        <v>365</v>
      </c>
    </row>
    <row r="179" spans="1:3">
      <c r="A179" s="120">
        <v>12</v>
      </c>
      <c r="B179" s="206" t="s">
        <v>1284</v>
      </c>
      <c r="C179" s="336" t="s">
        <v>367</v>
      </c>
    </row>
    <row r="180" spans="1:3">
      <c r="A180" s="120">
        <v>13</v>
      </c>
      <c r="B180" s="206" t="s">
        <v>1285</v>
      </c>
      <c r="C180" s="336" t="s">
        <v>369</v>
      </c>
    </row>
    <row r="181" spans="1:3">
      <c r="A181" s="120">
        <v>14</v>
      </c>
      <c r="B181" s="206" t="s">
        <v>1286</v>
      </c>
      <c r="C181" s="336" t="s">
        <v>371</v>
      </c>
    </row>
    <row r="182" spans="1:3">
      <c r="A182" s="120">
        <v>15</v>
      </c>
      <c r="B182" s="206" t="s">
        <v>1287</v>
      </c>
      <c r="C182" s="336" t="s">
        <v>373</v>
      </c>
    </row>
    <row r="183" spans="1:3">
      <c r="A183" s="120">
        <v>16</v>
      </c>
      <c r="B183" s="206" t="s">
        <v>1288</v>
      </c>
      <c r="C183" s="336" t="s">
        <v>375</v>
      </c>
    </row>
    <row r="184" spans="1:3">
      <c r="A184" s="120">
        <v>17</v>
      </c>
      <c r="B184" s="206" t="s">
        <v>1289</v>
      </c>
      <c r="C184" s="336" t="s">
        <v>377</v>
      </c>
    </row>
    <row r="185" spans="1:3">
      <c r="A185" s="120">
        <v>18</v>
      </c>
      <c r="B185" s="206" t="s">
        <v>1290</v>
      </c>
      <c r="C185" s="336" t="s">
        <v>379</v>
      </c>
    </row>
    <row r="186" spans="1:3">
      <c r="A186" s="120">
        <v>19</v>
      </c>
      <c r="B186" s="206" t="s">
        <v>1291</v>
      </c>
      <c r="C186" s="336" t="s">
        <v>381</v>
      </c>
    </row>
    <row r="187" spans="1:3">
      <c r="A187" s="120">
        <v>20</v>
      </c>
      <c r="B187" s="206" t="s">
        <v>1292</v>
      </c>
      <c r="C187" s="336" t="s">
        <v>383</v>
      </c>
    </row>
    <row r="188" spans="1:3">
      <c r="A188" s="120">
        <v>21</v>
      </c>
      <c r="B188" s="206" t="s">
        <v>1293</v>
      </c>
      <c r="C188" s="336" t="s">
        <v>385</v>
      </c>
    </row>
    <row r="189" spans="1:3">
      <c r="A189" s="120">
        <v>22</v>
      </c>
      <c r="B189" s="206" t="s">
        <v>1294</v>
      </c>
      <c r="C189" s="336" t="s">
        <v>387</v>
      </c>
    </row>
    <row r="190" spans="1:3">
      <c r="A190" s="120">
        <v>23</v>
      </c>
      <c r="B190" s="206" t="s">
        <v>1295</v>
      </c>
      <c r="C190" s="336" t="s">
        <v>389</v>
      </c>
    </row>
    <row r="191" spans="1:3">
      <c r="A191" s="120">
        <v>24</v>
      </c>
      <c r="B191" s="206" t="s">
        <v>1296</v>
      </c>
      <c r="C191" s="336" t="s">
        <v>385</v>
      </c>
    </row>
    <row r="192" spans="1:3">
      <c r="A192" s="120">
        <v>25</v>
      </c>
      <c r="B192" s="206" t="s">
        <v>1297</v>
      </c>
      <c r="C192" s="336" t="s">
        <v>387</v>
      </c>
    </row>
    <row r="193" spans="1:3">
      <c r="A193" s="120">
        <v>26</v>
      </c>
      <c r="B193" s="206" t="s">
        <v>1298</v>
      </c>
      <c r="C193" s="336" t="s">
        <v>393</v>
      </c>
    </row>
    <row r="194" spans="1:3">
      <c r="A194" s="120">
        <v>27</v>
      </c>
      <c r="B194" s="206" t="s">
        <v>1299</v>
      </c>
      <c r="C194" s="336" t="s">
        <v>395</v>
      </c>
    </row>
    <row r="195" spans="1:3">
      <c r="A195" s="120">
        <v>28</v>
      </c>
      <c r="B195" s="206" t="s">
        <v>1300</v>
      </c>
      <c r="C195" s="336" t="s">
        <v>397</v>
      </c>
    </row>
    <row r="196" spans="1:3">
      <c r="A196" s="120">
        <v>29</v>
      </c>
      <c r="B196" s="206" t="s">
        <v>1301</v>
      </c>
      <c r="C196" s="336" t="s">
        <v>399</v>
      </c>
    </row>
    <row r="197" spans="1:3">
      <c r="A197" s="120">
        <v>30</v>
      </c>
      <c r="B197" s="206" t="s">
        <v>1302</v>
      </c>
      <c r="C197" s="336" t="s">
        <v>401</v>
      </c>
    </row>
    <row r="198" spans="1:3">
      <c r="A198" s="120">
        <v>31</v>
      </c>
      <c r="B198" s="206" t="s">
        <v>1303</v>
      </c>
      <c r="C198" s="336" t="s">
        <v>403</v>
      </c>
    </row>
    <row r="199" spans="1:3">
      <c r="A199" s="120">
        <v>32</v>
      </c>
      <c r="B199" s="206" t="s">
        <v>1304</v>
      </c>
      <c r="C199" s="336" t="s">
        <v>405</v>
      </c>
    </row>
    <row r="200" spans="1:3">
      <c r="A200" s="120">
        <v>33</v>
      </c>
      <c r="B200" s="206" t="s">
        <v>1305</v>
      </c>
      <c r="C200" s="336" t="s">
        <v>224</v>
      </c>
    </row>
    <row r="201" spans="1:3">
      <c r="A201" s="120">
        <v>34</v>
      </c>
      <c r="B201" s="206" t="s">
        <v>1306</v>
      </c>
      <c r="C201" s="336" t="s">
        <v>226</v>
      </c>
    </row>
    <row r="202" spans="1:3">
      <c r="A202" s="120">
        <v>35</v>
      </c>
      <c r="B202" s="206" t="s">
        <v>1307</v>
      </c>
      <c r="C202" s="336" t="s">
        <v>409</v>
      </c>
    </row>
    <row r="203" spans="1:3">
      <c r="A203" s="120">
        <v>36</v>
      </c>
      <c r="B203" s="206" t="s">
        <v>1308</v>
      </c>
      <c r="C203" s="336" t="s">
        <v>411</v>
      </c>
    </row>
    <row r="204" spans="1:3">
      <c r="A204" s="120">
        <v>37</v>
      </c>
      <c r="B204" s="206" t="s">
        <v>1309</v>
      </c>
      <c r="C204" s="336" t="s">
        <v>413</v>
      </c>
    </row>
    <row r="205" spans="1:3">
      <c r="A205" s="120">
        <v>38</v>
      </c>
      <c r="B205" s="206" t="s">
        <v>1310</v>
      </c>
      <c r="C205" s="336" t="s">
        <v>415</v>
      </c>
    </row>
    <row r="206" spans="1:3">
      <c r="A206" s="120">
        <v>39</v>
      </c>
      <c r="B206" s="206" t="s">
        <v>1311</v>
      </c>
      <c r="C206" s="336" t="s">
        <v>417</v>
      </c>
    </row>
    <row r="207" spans="1:3">
      <c r="A207" s="120">
        <v>40</v>
      </c>
      <c r="B207" s="206" t="s">
        <v>1312</v>
      </c>
      <c r="C207" s="336" t="s">
        <v>419</v>
      </c>
    </row>
    <row r="208" spans="1:3">
      <c r="A208" s="120">
        <v>41</v>
      </c>
      <c r="B208" s="206" t="s">
        <v>1313</v>
      </c>
      <c r="C208" s="336" t="s">
        <v>224</v>
      </c>
    </row>
    <row r="209" spans="1:3">
      <c r="A209" s="120">
        <v>42</v>
      </c>
      <c r="B209" s="206" t="s">
        <v>1314</v>
      </c>
      <c r="C209" s="336" t="s">
        <v>226</v>
      </c>
    </row>
    <row r="210" spans="1:3">
      <c r="A210" s="120">
        <v>43</v>
      </c>
      <c r="B210" s="206" t="s">
        <v>1315</v>
      </c>
      <c r="C210" s="336" t="s">
        <v>423</v>
      </c>
    </row>
  </sheetData>
  <conditionalFormatting sqref="B7:B45">
    <cfRule type="duplicateValues" dxfId="28" priority="18"/>
    <cfRule type="duplicateValues" dxfId="27" priority="19"/>
    <cfRule type="duplicateValues" dxfId="26" priority="20"/>
  </conditionalFormatting>
  <conditionalFormatting sqref="B46:B64">
    <cfRule type="duplicateValues" dxfId="25" priority="15"/>
    <cfRule type="duplicateValues" dxfId="24" priority="16"/>
    <cfRule type="duplicateValues" dxfId="23" priority="17"/>
  </conditionalFormatting>
  <conditionalFormatting sqref="B100:B142">
    <cfRule type="duplicateValues" dxfId="22" priority="9"/>
    <cfRule type="duplicateValues" dxfId="21" priority="10"/>
    <cfRule type="duplicateValues" dxfId="20" priority="11"/>
  </conditionalFormatting>
  <conditionalFormatting sqref="B143:B151">
    <cfRule type="duplicateValues" dxfId="19" priority="6"/>
    <cfRule type="duplicateValues" dxfId="18" priority="7"/>
    <cfRule type="duplicateValues" dxfId="17" priority="8"/>
  </conditionalFormatting>
  <conditionalFormatting sqref="B168:B210">
    <cfRule type="duplicateValues" dxfId="16" priority="1"/>
    <cfRule type="duplicateValues" dxfId="15" priority="2"/>
  </conditionalFormatting>
  <conditionalFormatting sqref="B65:B95">
    <cfRule type="duplicateValues" dxfId="14" priority="21"/>
    <cfRule type="duplicateValues" dxfId="13" priority="22"/>
    <cfRule type="duplicateValues" dxfId="12" priority="23"/>
  </conditionalFormatting>
  <conditionalFormatting sqref="B152:B162">
    <cfRule type="duplicateValues" dxfId="11" priority="27"/>
    <cfRule type="duplicateValues" dxfId="10" priority="28"/>
    <cfRule type="duplicateValues" dxfId="9" priority="2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151"/>
  <sheetViews>
    <sheetView topLeftCell="A129" zoomScale="55" zoomScaleNormal="55" workbookViewId="0">
      <selection activeCell="F138" sqref="F138:H138"/>
    </sheetView>
  </sheetViews>
  <sheetFormatPr defaultColWidth="8.81640625" defaultRowHeight="14.5"/>
  <cols>
    <col min="1" max="1" width="30.1796875" style="49" customWidth="1"/>
    <col min="2" max="2" width="34.81640625" style="50" customWidth="1"/>
    <col min="3" max="3" width="13.453125" style="51" customWidth="1"/>
    <col min="4" max="4" width="24.81640625" style="44" bestFit="1" customWidth="1"/>
    <col min="5" max="5" width="73.36328125" style="48" customWidth="1"/>
    <col min="6" max="6" width="23.1796875" style="91" customWidth="1"/>
    <col min="7" max="7" width="20.81640625" style="91" customWidth="1"/>
    <col min="8" max="8" width="26.08984375" style="91" customWidth="1"/>
    <col min="9" max="9" width="25" style="92" customWidth="1"/>
    <col min="10" max="10" width="14.6328125" style="44" customWidth="1"/>
    <col min="11" max="11" width="12.453125" style="44" customWidth="1"/>
    <col min="12" max="12" width="15.26953125" style="44" customWidth="1"/>
    <col min="13" max="13" width="13.6328125" style="44" customWidth="1"/>
    <col min="14" max="16384" width="8.81640625" style="44"/>
  </cols>
  <sheetData>
    <row r="1" spans="1:9" ht="22.4" customHeight="1">
      <c r="E1" s="419" t="s">
        <v>424</v>
      </c>
      <c r="F1" s="419"/>
      <c r="G1" s="419"/>
      <c r="H1" s="419"/>
      <c r="I1" s="419"/>
    </row>
    <row r="2" spans="1:9">
      <c r="E2" s="45"/>
      <c r="F2" s="83"/>
      <c r="G2" s="83"/>
      <c r="H2" s="83"/>
      <c r="I2" s="84"/>
    </row>
    <row r="3" spans="1:9" s="98" customFormat="1" ht="14.5" customHeight="1">
      <c r="A3" s="107" t="s">
        <v>213</v>
      </c>
      <c r="B3" s="93"/>
      <c r="C3" s="94"/>
      <c r="D3" s="95"/>
      <c r="E3" s="96"/>
      <c r="F3" s="97"/>
    </row>
    <row r="4" spans="1:9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9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9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9" s="239" customFormat="1" ht="42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9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9" s="239" customFormat="1" ht="14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9" s="239" customFormat="1" ht="42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9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9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9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9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9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9" s="97" customFormat="1" ht="98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84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68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168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12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56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70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80" customHeight="1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1366</v>
      </c>
      <c r="G40" s="26" t="s">
        <v>206</v>
      </c>
      <c r="H40" s="26" t="s">
        <v>207</v>
      </c>
      <c r="I40" s="31"/>
    </row>
    <row r="41" spans="1:9" s="32" customFormat="1" ht="80" customHeight="1">
      <c r="A41" s="377">
        <v>3</v>
      </c>
      <c r="B41" s="377" t="s">
        <v>1359</v>
      </c>
      <c r="C41" s="377" t="s">
        <v>205</v>
      </c>
      <c r="D41" s="377">
        <v>18</v>
      </c>
      <c r="E41" s="377" t="s">
        <v>631</v>
      </c>
      <c r="F41" s="377" t="s">
        <v>621</v>
      </c>
      <c r="G41" s="377" t="s">
        <v>206</v>
      </c>
      <c r="H41" s="377" t="s">
        <v>1917</v>
      </c>
      <c r="I41" s="31"/>
    </row>
    <row r="42" spans="1:9" s="32" customFormat="1" ht="80" customHeight="1">
      <c r="A42" s="377">
        <v>4</v>
      </c>
      <c r="B42" s="377" t="s">
        <v>1360</v>
      </c>
      <c r="C42" s="377" t="s">
        <v>199</v>
      </c>
      <c r="D42" s="377">
        <v>100</v>
      </c>
      <c r="E42" s="377" t="s">
        <v>631</v>
      </c>
      <c r="F42" s="377"/>
      <c r="G42" s="377" t="s">
        <v>201</v>
      </c>
      <c r="H42" s="377" t="s">
        <v>1917</v>
      </c>
      <c r="I42" s="31"/>
    </row>
    <row r="43" spans="1:9" s="32" customFormat="1" ht="42">
      <c r="A43" s="377">
        <v>5</v>
      </c>
      <c r="B43" s="377" t="s">
        <v>1361</v>
      </c>
      <c r="C43" s="377" t="s">
        <v>199</v>
      </c>
      <c r="D43" s="377">
        <v>1</v>
      </c>
      <c r="E43" s="377" t="s">
        <v>631</v>
      </c>
      <c r="F43" s="377"/>
      <c r="G43" s="378" t="s">
        <v>1363</v>
      </c>
      <c r="H43" s="377" t="s">
        <v>1917</v>
      </c>
      <c r="I43" s="31"/>
    </row>
    <row r="44" spans="1:9" s="32" customFormat="1" ht="80" customHeight="1">
      <c r="A44" s="377">
        <v>6</v>
      </c>
      <c r="B44" s="377" t="s">
        <v>1362</v>
      </c>
      <c r="C44" s="377" t="s">
        <v>199</v>
      </c>
      <c r="D44" s="377">
        <v>4</v>
      </c>
      <c r="E44" s="377" t="s">
        <v>200</v>
      </c>
      <c r="F44" s="377"/>
      <c r="G44" s="377" t="s">
        <v>206</v>
      </c>
      <c r="H44" s="377" t="s">
        <v>1918</v>
      </c>
      <c r="I44" s="31"/>
    </row>
    <row r="45" spans="1:9" s="32" customFormat="1" ht="42">
      <c r="A45" s="26">
        <v>7</v>
      </c>
      <c r="B45" s="119" t="s">
        <v>627</v>
      </c>
      <c r="C45" s="26" t="s">
        <v>204</v>
      </c>
      <c r="D45" s="26">
        <v>16</v>
      </c>
      <c r="E45" s="26" t="s">
        <v>631</v>
      </c>
      <c r="F45" s="26"/>
      <c r="G45" s="26" t="s">
        <v>206</v>
      </c>
      <c r="H45" s="377" t="s">
        <v>1919</v>
      </c>
      <c r="I45" s="31"/>
    </row>
    <row r="46" spans="1:9" s="32" customFormat="1" ht="42">
      <c r="A46" s="26">
        <v>8</v>
      </c>
      <c r="B46" s="121" t="s">
        <v>628</v>
      </c>
      <c r="C46" s="26" t="s">
        <v>204</v>
      </c>
      <c r="D46" s="26">
        <v>16</v>
      </c>
      <c r="E46" s="26" t="s">
        <v>631</v>
      </c>
      <c r="F46" s="26"/>
      <c r="G46" s="26" t="s">
        <v>206</v>
      </c>
      <c r="H46" s="377" t="s">
        <v>1919</v>
      </c>
      <c r="I46" s="31"/>
    </row>
    <row r="47" spans="1:9" s="32" customFormat="1" ht="42">
      <c r="A47" s="26">
        <v>9</v>
      </c>
      <c r="B47" s="121" t="s">
        <v>629</v>
      </c>
      <c r="C47" s="26" t="s">
        <v>204</v>
      </c>
      <c r="D47" s="26">
        <v>16</v>
      </c>
      <c r="E47" s="26" t="s">
        <v>631</v>
      </c>
      <c r="F47" s="26"/>
      <c r="G47" s="26" t="s">
        <v>206</v>
      </c>
      <c r="H47" s="377" t="s">
        <v>1919</v>
      </c>
      <c r="I47" s="31"/>
    </row>
    <row r="48" spans="1:9" s="32" customFormat="1" ht="42">
      <c r="A48" s="26">
        <v>10</v>
      </c>
      <c r="B48" s="121" t="s">
        <v>630</v>
      </c>
      <c r="C48" s="26" t="s">
        <v>204</v>
      </c>
      <c r="D48" s="26">
        <v>16</v>
      </c>
      <c r="E48" s="26" t="s">
        <v>631</v>
      </c>
      <c r="F48" s="26"/>
      <c r="G48" s="26" t="s">
        <v>206</v>
      </c>
      <c r="H48" s="377" t="s">
        <v>1919</v>
      </c>
      <c r="I48" s="31"/>
    </row>
    <row r="49" spans="1:13" s="32" customFormat="1">
      <c r="A49" s="27"/>
      <c r="B49" s="179"/>
      <c r="C49" s="27"/>
      <c r="D49" s="27"/>
      <c r="E49" s="27"/>
      <c r="F49" s="27"/>
      <c r="G49" s="27"/>
      <c r="H49" s="27"/>
      <c r="I49" s="31"/>
    </row>
    <row r="50" spans="1:13" s="5" customFormat="1" thickBot="1">
      <c r="A50" s="14" t="s">
        <v>215</v>
      </c>
      <c r="B50" s="15"/>
      <c r="C50" s="16"/>
      <c r="D50" s="4"/>
      <c r="E50" s="8"/>
      <c r="F50" s="8"/>
    </row>
    <row r="51" spans="1:13" s="5" customFormat="1" ht="14">
      <c r="A51" s="25" t="s">
        <v>191</v>
      </c>
      <c r="B51" s="25" t="s">
        <v>192</v>
      </c>
      <c r="C51" s="25" t="s">
        <v>193</v>
      </c>
      <c r="D51" s="25" t="s">
        <v>194</v>
      </c>
      <c r="E51" s="25" t="s">
        <v>195</v>
      </c>
      <c r="F51" s="25" t="s">
        <v>196</v>
      </c>
      <c r="G51" s="25" t="s">
        <v>197</v>
      </c>
      <c r="H51" s="25" t="s">
        <v>198</v>
      </c>
      <c r="I51" s="19"/>
    </row>
    <row r="52" spans="1:13" s="29" customFormat="1" ht="42">
      <c r="A52" s="30">
        <v>1</v>
      </c>
      <c r="B52" s="30" t="s">
        <v>209</v>
      </c>
      <c r="C52" s="30" t="s">
        <v>199</v>
      </c>
      <c r="D52" s="30">
        <v>3</v>
      </c>
      <c r="E52" s="30" t="s">
        <v>200</v>
      </c>
      <c r="F52" s="30"/>
      <c r="G52" s="30" t="s">
        <v>201</v>
      </c>
      <c r="H52" s="290" t="s">
        <v>212</v>
      </c>
      <c r="I52" s="28"/>
    </row>
    <row r="53" spans="1:13" s="29" customFormat="1" ht="28">
      <c r="A53" s="26">
        <v>2</v>
      </c>
      <c r="B53" s="26" t="s">
        <v>210</v>
      </c>
      <c r="C53" s="26" t="s">
        <v>199</v>
      </c>
      <c r="D53" s="26">
        <v>4000</v>
      </c>
      <c r="E53" s="26" t="s">
        <v>211</v>
      </c>
      <c r="F53" s="26"/>
      <c r="G53" s="26" t="s">
        <v>1323</v>
      </c>
      <c r="H53" s="26"/>
      <c r="I53" s="28"/>
    </row>
    <row r="54" spans="1:13" s="32" customFormat="1">
      <c r="A54" s="27"/>
      <c r="B54" s="179"/>
      <c r="C54" s="27"/>
      <c r="D54" s="27"/>
      <c r="E54" s="27"/>
      <c r="F54" s="27"/>
      <c r="G54" s="27"/>
      <c r="H54" s="27"/>
      <c r="I54" s="31"/>
    </row>
    <row r="55" spans="1:13" ht="15" thickBot="1">
      <c r="A55" s="27" t="s">
        <v>622</v>
      </c>
      <c r="E55" s="77"/>
      <c r="F55" s="76"/>
      <c r="G55" s="44"/>
      <c r="H55" s="44"/>
      <c r="I55" s="44"/>
    </row>
    <row r="56" spans="1:13" s="5" customFormat="1" ht="21" customHeight="1" thickBot="1">
      <c r="A56" s="421" t="s">
        <v>1</v>
      </c>
      <c r="B56" s="422" t="s">
        <v>2</v>
      </c>
      <c r="C56" s="423" t="s">
        <v>3</v>
      </c>
      <c r="D56" s="424" t="s">
        <v>4</v>
      </c>
      <c r="E56" s="426" t="s">
        <v>5</v>
      </c>
      <c r="F56" s="431" t="s">
        <v>1920</v>
      </c>
      <c r="G56" s="431" t="s">
        <v>1921</v>
      </c>
      <c r="H56" s="431" t="s">
        <v>1922</v>
      </c>
      <c r="I56" s="431" t="s">
        <v>1923</v>
      </c>
      <c r="J56" s="428" t="s">
        <v>203</v>
      </c>
      <c r="K56" s="429"/>
      <c r="L56" s="428" t="s">
        <v>425</v>
      </c>
      <c r="M56" s="430"/>
    </row>
    <row r="57" spans="1:13" s="5" customFormat="1" ht="28.5" thickBot="1">
      <c r="A57" s="421"/>
      <c r="B57" s="422"/>
      <c r="C57" s="423"/>
      <c r="D57" s="425"/>
      <c r="E57" s="427"/>
      <c r="F57" s="431"/>
      <c r="G57" s="431"/>
      <c r="H57" s="431"/>
      <c r="I57" s="431"/>
      <c r="J57" s="85" t="s">
        <v>426</v>
      </c>
      <c r="K57" s="85" t="s">
        <v>427</v>
      </c>
      <c r="L57" s="85" t="s">
        <v>426</v>
      </c>
      <c r="M57" s="86" t="s">
        <v>428</v>
      </c>
    </row>
    <row r="58" spans="1:13" s="21" customFormat="1" ht="15" customHeight="1" thickBot="1">
      <c r="A58" s="379" t="s">
        <v>11</v>
      </c>
      <c r="B58" s="379" t="s">
        <v>7</v>
      </c>
      <c r="C58" s="386" t="s">
        <v>8</v>
      </c>
      <c r="D58" s="387" t="s">
        <v>429</v>
      </c>
      <c r="E58" s="382" t="s">
        <v>10</v>
      </c>
      <c r="F58" s="123"/>
      <c r="G58" s="123"/>
      <c r="H58" s="123"/>
      <c r="I58" s="382">
        <v>1</v>
      </c>
      <c r="J58" s="124"/>
      <c r="K58" s="124"/>
      <c r="L58" s="124"/>
      <c r="M58" s="125"/>
    </row>
    <row r="59" spans="1:13" s="5" customFormat="1" ht="15" customHeight="1" thickBot="1">
      <c r="A59" s="60" t="s">
        <v>11</v>
      </c>
      <c r="B59" s="60" t="s">
        <v>7</v>
      </c>
      <c r="C59" s="61" t="s">
        <v>8</v>
      </c>
      <c r="D59" s="126" t="s">
        <v>430</v>
      </c>
      <c r="E59" s="123" t="s">
        <v>431</v>
      </c>
      <c r="F59" s="382"/>
      <c r="G59" s="382"/>
      <c r="H59" s="382"/>
      <c r="I59" s="382">
        <v>2</v>
      </c>
      <c r="J59" s="127">
        <v>0</v>
      </c>
      <c r="K59" s="127">
        <v>0</v>
      </c>
      <c r="L59" s="127">
        <v>0</v>
      </c>
      <c r="M59" s="128">
        <v>0</v>
      </c>
    </row>
    <row r="60" spans="1:13" s="5" customFormat="1" ht="15" customHeight="1" thickBot="1">
      <c r="A60" s="60" t="s">
        <v>11</v>
      </c>
      <c r="B60" s="60" t="s">
        <v>7</v>
      </c>
      <c r="C60" s="61" t="s">
        <v>8</v>
      </c>
      <c r="D60" s="126" t="s">
        <v>432</v>
      </c>
      <c r="E60" s="123" t="s">
        <v>433</v>
      </c>
      <c r="F60" s="382"/>
      <c r="G60" s="382"/>
      <c r="H60" s="382"/>
      <c r="I60" s="382">
        <v>3</v>
      </c>
      <c r="J60" s="127">
        <v>0</v>
      </c>
      <c r="K60" s="127">
        <v>0</v>
      </c>
      <c r="L60" s="127">
        <v>0</v>
      </c>
      <c r="M60" s="128">
        <v>0</v>
      </c>
    </row>
    <row r="61" spans="1:13" s="5" customFormat="1" ht="15" customHeight="1" thickBot="1">
      <c r="A61" s="60" t="s">
        <v>11</v>
      </c>
      <c r="B61" s="60" t="s">
        <v>7</v>
      </c>
      <c r="C61" s="61" t="s">
        <v>8</v>
      </c>
      <c r="D61" s="126" t="s">
        <v>434</v>
      </c>
      <c r="E61" s="123" t="s">
        <v>435</v>
      </c>
      <c r="F61" s="382"/>
      <c r="G61" s="382"/>
      <c r="H61" s="382"/>
      <c r="I61" s="382">
        <v>4</v>
      </c>
      <c r="J61" s="127">
        <v>0</v>
      </c>
      <c r="K61" s="127">
        <v>0</v>
      </c>
      <c r="L61" s="127">
        <v>0</v>
      </c>
      <c r="M61" s="128">
        <v>0</v>
      </c>
    </row>
    <row r="62" spans="1:13" s="5" customFormat="1" ht="15" customHeight="1" thickBot="1">
      <c r="A62" s="60" t="s">
        <v>11</v>
      </c>
      <c r="B62" s="60" t="s">
        <v>7</v>
      </c>
      <c r="C62" s="61" t="s">
        <v>8</v>
      </c>
      <c r="D62" s="126" t="s">
        <v>436</v>
      </c>
      <c r="E62" s="123" t="s">
        <v>437</v>
      </c>
      <c r="F62" s="382"/>
      <c r="G62" s="382"/>
      <c r="H62" s="382"/>
      <c r="I62" s="382">
        <v>5</v>
      </c>
      <c r="J62" s="127">
        <v>0</v>
      </c>
      <c r="K62" s="127">
        <v>0</v>
      </c>
      <c r="L62" s="127">
        <v>0</v>
      </c>
      <c r="M62" s="128">
        <v>0</v>
      </c>
    </row>
    <row r="63" spans="1:13" s="5" customFormat="1" ht="15" customHeight="1" thickBot="1">
      <c r="A63" s="60" t="s">
        <v>11</v>
      </c>
      <c r="B63" s="60" t="s">
        <v>7</v>
      </c>
      <c r="C63" s="61" t="s">
        <v>8</v>
      </c>
      <c r="D63" s="126" t="s">
        <v>438</v>
      </c>
      <c r="E63" s="123" t="s">
        <v>439</v>
      </c>
      <c r="F63" s="382"/>
      <c r="G63" s="382"/>
      <c r="H63" s="382"/>
      <c r="I63" s="382">
        <v>6</v>
      </c>
      <c r="J63" s="129">
        <v>0</v>
      </c>
      <c r="K63" s="129">
        <v>0</v>
      </c>
      <c r="L63" s="129">
        <v>0</v>
      </c>
      <c r="M63" s="130">
        <v>0</v>
      </c>
    </row>
    <row r="64" spans="1:13" s="5" customFormat="1" ht="15" customHeight="1" thickBot="1">
      <c r="A64" s="60" t="s">
        <v>11</v>
      </c>
      <c r="B64" s="60" t="s">
        <v>7</v>
      </c>
      <c r="C64" s="61" t="s">
        <v>8</v>
      </c>
      <c r="D64" s="126" t="s">
        <v>440</v>
      </c>
      <c r="E64" s="123" t="s">
        <v>441</v>
      </c>
      <c r="F64" s="382"/>
      <c r="G64" s="382"/>
      <c r="H64" s="382"/>
      <c r="I64" s="382">
        <v>7</v>
      </c>
      <c r="J64" s="127">
        <v>0</v>
      </c>
      <c r="K64" s="127">
        <v>0</v>
      </c>
      <c r="L64" s="127">
        <v>0</v>
      </c>
      <c r="M64" s="128">
        <v>0</v>
      </c>
    </row>
    <row r="65" spans="1:13" s="5" customFormat="1" ht="15" customHeight="1" thickBot="1">
      <c r="A65" s="60" t="s">
        <v>11</v>
      </c>
      <c r="B65" s="60" t="s">
        <v>7</v>
      </c>
      <c r="C65" s="61" t="s">
        <v>8</v>
      </c>
      <c r="D65" s="126" t="s">
        <v>442</v>
      </c>
      <c r="E65" s="123" t="s">
        <v>443</v>
      </c>
      <c r="F65" s="382"/>
      <c r="G65" s="382"/>
      <c r="H65" s="382"/>
      <c r="I65" s="382">
        <v>8</v>
      </c>
      <c r="J65" s="127">
        <v>0</v>
      </c>
      <c r="K65" s="127">
        <v>0</v>
      </c>
      <c r="L65" s="127">
        <v>0</v>
      </c>
      <c r="M65" s="128">
        <v>0</v>
      </c>
    </row>
    <row r="66" spans="1:13" s="5" customFormat="1" ht="15" customHeight="1" thickBot="1">
      <c r="A66" s="60" t="s">
        <v>11</v>
      </c>
      <c r="B66" s="60" t="s">
        <v>7</v>
      </c>
      <c r="C66" s="61" t="s">
        <v>8</v>
      </c>
      <c r="D66" s="126" t="s">
        <v>444</v>
      </c>
      <c r="E66" s="123" t="s">
        <v>445</v>
      </c>
      <c r="F66" s="382"/>
      <c r="G66" s="382"/>
      <c r="H66" s="382"/>
      <c r="I66" s="382">
        <v>9</v>
      </c>
      <c r="J66" s="127">
        <v>0</v>
      </c>
      <c r="K66" s="127">
        <v>0</v>
      </c>
      <c r="L66" s="127">
        <v>0</v>
      </c>
      <c r="M66" s="128">
        <v>0</v>
      </c>
    </row>
    <row r="67" spans="1:13" s="5" customFormat="1" ht="15" customHeight="1" thickBot="1">
      <c r="A67" s="60" t="s">
        <v>11</v>
      </c>
      <c r="B67" s="60" t="s">
        <v>7</v>
      </c>
      <c r="C67" s="61" t="s">
        <v>8</v>
      </c>
      <c r="D67" s="126" t="s">
        <v>446</v>
      </c>
      <c r="E67" s="123" t="s">
        <v>447</v>
      </c>
      <c r="F67" s="382"/>
      <c r="G67" s="382"/>
      <c r="H67" s="382"/>
      <c r="I67" s="382">
        <v>10</v>
      </c>
      <c r="J67" s="127">
        <v>0</v>
      </c>
      <c r="K67" s="127">
        <v>0</v>
      </c>
      <c r="L67" s="127">
        <v>0</v>
      </c>
      <c r="M67" s="128">
        <v>0</v>
      </c>
    </row>
    <row r="68" spans="1:13" s="5" customFormat="1" ht="15" customHeight="1" thickBot="1">
      <c r="A68" s="60" t="s">
        <v>11</v>
      </c>
      <c r="B68" s="60" t="s">
        <v>7</v>
      </c>
      <c r="C68" s="61" t="s">
        <v>8</v>
      </c>
      <c r="D68" s="126" t="s">
        <v>448</v>
      </c>
      <c r="E68" s="123" t="s">
        <v>449</v>
      </c>
      <c r="F68" s="382"/>
      <c r="G68" s="382"/>
      <c r="H68" s="382"/>
      <c r="I68" s="382">
        <v>11</v>
      </c>
      <c r="J68" s="127">
        <v>0</v>
      </c>
      <c r="K68" s="127">
        <v>0</v>
      </c>
      <c r="L68" s="127">
        <v>0</v>
      </c>
      <c r="M68" s="128">
        <v>0</v>
      </c>
    </row>
    <row r="69" spans="1:13" s="5" customFormat="1" ht="15" thickBot="1">
      <c r="A69" s="60" t="s">
        <v>11</v>
      </c>
      <c r="B69" s="60" t="s">
        <v>7</v>
      </c>
      <c r="C69" s="61" t="s">
        <v>8</v>
      </c>
      <c r="D69" s="126" t="s">
        <v>450</v>
      </c>
      <c r="E69" s="123" t="s">
        <v>451</v>
      </c>
      <c r="F69" s="382"/>
      <c r="G69" s="382"/>
      <c r="H69" s="382"/>
      <c r="I69" s="382">
        <v>12</v>
      </c>
      <c r="J69" s="127">
        <v>0</v>
      </c>
      <c r="K69" s="127">
        <v>0</v>
      </c>
      <c r="L69" s="127">
        <v>0</v>
      </c>
      <c r="M69" s="128">
        <v>0</v>
      </c>
    </row>
    <row r="70" spans="1:13" s="5" customFormat="1" ht="15" customHeight="1" thickBot="1">
      <c r="A70" s="60" t="s">
        <v>11</v>
      </c>
      <c r="B70" s="60" t="s">
        <v>7</v>
      </c>
      <c r="C70" s="61" t="s">
        <v>8</v>
      </c>
      <c r="D70" s="126" t="s">
        <v>452</v>
      </c>
      <c r="E70" s="123" t="s">
        <v>453</v>
      </c>
      <c r="F70" s="382"/>
      <c r="G70" s="382"/>
      <c r="H70" s="382"/>
      <c r="I70" s="382">
        <v>13</v>
      </c>
      <c r="J70" s="127">
        <v>0</v>
      </c>
      <c r="K70" s="127">
        <v>0</v>
      </c>
      <c r="L70" s="127">
        <v>0</v>
      </c>
      <c r="M70" s="128">
        <v>0</v>
      </c>
    </row>
    <row r="71" spans="1:13" s="5" customFormat="1" ht="15" customHeight="1" thickBot="1">
      <c r="A71" s="60" t="s">
        <v>11</v>
      </c>
      <c r="B71" s="60" t="s">
        <v>7</v>
      </c>
      <c r="C71" s="61" t="s">
        <v>8</v>
      </c>
      <c r="D71" s="126" t="s">
        <v>454</v>
      </c>
      <c r="E71" s="123" t="s">
        <v>455</v>
      </c>
      <c r="F71" s="382"/>
      <c r="G71" s="382"/>
      <c r="H71" s="382"/>
      <c r="I71" s="382">
        <v>14</v>
      </c>
      <c r="J71" s="129">
        <v>0</v>
      </c>
      <c r="K71" s="129">
        <v>0</v>
      </c>
      <c r="L71" s="129">
        <v>0</v>
      </c>
      <c r="M71" s="130">
        <v>0</v>
      </c>
    </row>
    <row r="72" spans="1:13" s="5" customFormat="1" ht="15" customHeight="1" thickBot="1">
      <c r="A72" s="60" t="s">
        <v>11</v>
      </c>
      <c r="B72" s="60" t="s">
        <v>7</v>
      </c>
      <c r="C72" s="61" t="s">
        <v>8</v>
      </c>
      <c r="D72" s="126" t="s">
        <v>456</v>
      </c>
      <c r="E72" s="123" t="s">
        <v>441</v>
      </c>
      <c r="F72" s="382"/>
      <c r="G72" s="382"/>
      <c r="H72" s="382"/>
      <c r="I72" s="382">
        <v>15</v>
      </c>
      <c r="J72" s="127">
        <v>0</v>
      </c>
      <c r="K72" s="127">
        <v>0</v>
      </c>
      <c r="L72" s="127">
        <v>0</v>
      </c>
      <c r="M72" s="128">
        <v>0</v>
      </c>
    </row>
    <row r="73" spans="1:13" s="5" customFormat="1" ht="15" customHeight="1" thickBot="1">
      <c r="A73" s="60" t="s">
        <v>11</v>
      </c>
      <c r="B73" s="60" t="s">
        <v>7</v>
      </c>
      <c r="C73" s="61" t="s">
        <v>8</v>
      </c>
      <c r="D73" s="126" t="s">
        <v>457</v>
      </c>
      <c r="E73" s="123" t="s">
        <v>443</v>
      </c>
      <c r="F73" s="382"/>
      <c r="G73" s="382"/>
      <c r="H73" s="382"/>
      <c r="I73" s="382">
        <v>16</v>
      </c>
      <c r="J73" s="127">
        <v>0</v>
      </c>
      <c r="K73" s="127">
        <v>0</v>
      </c>
      <c r="L73" s="127">
        <v>0</v>
      </c>
      <c r="M73" s="128">
        <v>0</v>
      </c>
    </row>
    <row r="74" spans="1:13" s="5" customFormat="1" ht="15" customHeight="1" thickBot="1">
      <c r="A74" s="60" t="s">
        <v>11</v>
      </c>
      <c r="B74" s="60" t="s">
        <v>7</v>
      </c>
      <c r="C74" s="61" t="s">
        <v>8</v>
      </c>
      <c r="D74" s="126" t="s">
        <v>458</v>
      </c>
      <c r="E74" s="123" t="s">
        <v>445</v>
      </c>
      <c r="F74" s="382"/>
      <c r="G74" s="382"/>
      <c r="H74" s="382"/>
      <c r="I74" s="382">
        <v>17</v>
      </c>
      <c r="J74" s="127">
        <v>0</v>
      </c>
      <c r="K74" s="127">
        <v>0</v>
      </c>
      <c r="L74" s="127">
        <v>0</v>
      </c>
      <c r="M74" s="128">
        <v>0</v>
      </c>
    </row>
    <row r="75" spans="1:13" s="5" customFormat="1" ht="15" customHeight="1" thickBot="1">
      <c r="A75" s="60" t="s">
        <v>11</v>
      </c>
      <c r="B75" s="60" t="s">
        <v>7</v>
      </c>
      <c r="C75" s="61" t="s">
        <v>8</v>
      </c>
      <c r="D75" s="126" t="s">
        <v>459</v>
      </c>
      <c r="E75" s="123" t="s">
        <v>447</v>
      </c>
      <c r="F75" s="382"/>
      <c r="G75" s="382"/>
      <c r="H75" s="382"/>
      <c r="I75" s="382">
        <v>18</v>
      </c>
      <c r="J75" s="127">
        <v>0</v>
      </c>
      <c r="K75" s="127">
        <v>0</v>
      </c>
      <c r="L75" s="127">
        <v>0</v>
      </c>
      <c r="M75" s="128">
        <v>0</v>
      </c>
    </row>
    <row r="76" spans="1:13" s="5" customFormat="1" ht="15" customHeight="1" thickBot="1">
      <c r="A76" s="60" t="s">
        <v>11</v>
      </c>
      <c r="B76" s="60" t="s">
        <v>7</v>
      </c>
      <c r="C76" s="61" t="s">
        <v>8</v>
      </c>
      <c r="D76" s="126" t="s">
        <v>460</v>
      </c>
      <c r="E76" s="123" t="s">
        <v>461</v>
      </c>
      <c r="F76" s="382"/>
      <c r="G76" s="382"/>
      <c r="H76" s="382"/>
      <c r="I76" s="382">
        <v>19</v>
      </c>
      <c r="J76" s="127">
        <v>0</v>
      </c>
      <c r="K76" s="127">
        <v>0</v>
      </c>
      <c r="L76" s="127">
        <v>0</v>
      </c>
      <c r="M76" s="128">
        <v>0</v>
      </c>
    </row>
    <row r="77" spans="1:13" s="5" customFormat="1" ht="15" customHeight="1" thickBot="1">
      <c r="A77" s="60" t="s">
        <v>11</v>
      </c>
      <c r="B77" s="60" t="s">
        <v>7</v>
      </c>
      <c r="C77" s="61" t="s">
        <v>8</v>
      </c>
      <c r="D77" s="126" t="s">
        <v>462</v>
      </c>
      <c r="E77" s="123" t="s">
        <v>463</v>
      </c>
      <c r="F77" s="382"/>
      <c r="G77" s="382"/>
      <c r="H77" s="382"/>
      <c r="I77" s="382">
        <v>20</v>
      </c>
      <c r="J77" s="127">
        <v>0</v>
      </c>
      <c r="K77" s="127">
        <v>0</v>
      </c>
      <c r="L77" s="127">
        <v>0</v>
      </c>
      <c r="M77" s="128">
        <v>0</v>
      </c>
    </row>
    <row r="78" spans="1:13" s="5" customFormat="1" ht="15" customHeight="1" thickBot="1">
      <c r="A78" s="60" t="s">
        <v>11</v>
      </c>
      <c r="B78" s="60" t="s">
        <v>7</v>
      </c>
      <c r="C78" s="61" t="s">
        <v>8</v>
      </c>
      <c r="D78" s="126" t="s">
        <v>464</v>
      </c>
      <c r="E78" s="123" t="s">
        <v>465</v>
      </c>
      <c r="F78" s="382"/>
      <c r="G78" s="382"/>
      <c r="H78" s="382"/>
      <c r="I78" s="382">
        <v>21</v>
      </c>
      <c r="J78" s="129">
        <v>0</v>
      </c>
      <c r="K78" s="129">
        <v>0</v>
      </c>
      <c r="L78" s="129">
        <v>0</v>
      </c>
      <c r="M78" s="130">
        <v>0</v>
      </c>
    </row>
    <row r="79" spans="1:13" s="5" customFormat="1" ht="15" customHeight="1" thickBot="1">
      <c r="A79" s="60" t="s">
        <v>11</v>
      </c>
      <c r="B79" s="60" t="s">
        <v>7</v>
      </c>
      <c r="C79" s="61" t="s">
        <v>8</v>
      </c>
      <c r="D79" s="126" t="s">
        <v>466</v>
      </c>
      <c r="E79" s="123" t="s">
        <v>467</v>
      </c>
      <c r="F79" s="382"/>
      <c r="G79" s="382"/>
      <c r="H79" s="382"/>
      <c r="I79" s="382">
        <v>22</v>
      </c>
      <c r="J79" s="127">
        <v>0</v>
      </c>
      <c r="K79" s="127">
        <v>0</v>
      </c>
      <c r="L79" s="127">
        <v>0</v>
      </c>
      <c r="M79" s="128">
        <v>0</v>
      </c>
    </row>
    <row r="80" spans="1:13" s="5" customFormat="1" ht="15" customHeight="1" thickBot="1">
      <c r="A80" s="60" t="s">
        <v>11</v>
      </c>
      <c r="B80" s="60" t="s">
        <v>7</v>
      </c>
      <c r="C80" s="61" t="s">
        <v>8</v>
      </c>
      <c r="D80" s="126" t="s">
        <v>468</v>
      </c>
      <c r="E80" s="123" t="s">
        <v>469</v>
      </c>
      <c r="F80" s="382"/>
      <c r="G80" s="382"/>
      <c r="H80" s="382"/>
      <c r="I80" s="382">
        <v>23</v>
      </c>
      <c r="J80" s="127">
        <v>0</v>
      </c>
      <c r="K80" s="127">
        <v>0</v>
      </c>
      <c r="L80" s="127">
        <v>0</v>
      </c>
      <c r="M80" s="128">
        <v>0</v>
      </c>
    </row>
    <row r="81" spans="1:13" s="5" customFormat="1" ht="15" customHeight="1" thickBot="1">
      <c r="A81" s="60" t="s">
        <v>11</v>
      </c>
      <c r="B81" s="60" t="s">
        <v>7</v>
      </c>
      <c r="C81" s="61" t="s">
        <v>8</v>
      </c>
      <c r="D81" s="126" t="s">
        <v>470</v>
      </c>
      <c r="E81" s="123" t="s">
        <v>471</v>
      </c>
      <c r="F81" s="382"/>
      <c r="G81" s="382"/>
      <c r="H81" s="382"/>
      <c r="I81" s="382">
        <v>24</v>
      </c>
      <c r="J81" s="127">
        <v>0</v>
      </c>
      <c r="K81" s="127">
        <v>0</v>
      </c>
      <c r="L81" s="127">
        <v>0</v>
      </c>
      <c r="M81" s="128">
        <v>0</v>
      </c>
    </row>
    <row r="82" spans="1:13" s="5" customFormat="1" ht="15" customHeight="1" thickBot="1">
      <c r="A82" s="60" t="s">
        <v>11</v>
      </c>
      <c r="B82" s="60" t="s">
        <v>7</v>
      </c>
      <c r="C82" s="61" t="s">
        <v>8</v>
      </c>
      <c r="D82" s="126" t="s">
        <v>472</v>
      </c>
      <c r="E82" s="123" t="s">
        <v>473</v>
      </c>
      <c r="F82" s="382"/>
      <c r="G82" s="382"/>
      <c r="H82" s="382"/>
      <c r="I82" s="382">
        <v>25</v>
      </c>
      <c r="J82" s="127">
        <v>0</v>
      </c>
      <c r="K82" s="127">
        <v>0</v>
      </c>
      <c r="L82" s="127">
        <v>0</v>
      </c>
      <c r="M82" s="128">
        <v>0</v>
      </c>
    </row>
    <row r="83" spans="1:13" s="5" customFormat="1" ht="15" customHeight="1" thickBot="1">
      <c r="A83" s="60" t="s">
        <v>11</v>
      </c>
      <c r="B83" s="60" t="s">
        <v>7</v>
      </c>
      <c r="C83" s="61" t="s">
        <v>8</v>
      </c>
      <c r="D83" s="126" t="s">
        <v>474</v>
      </c>
      <c r="E83" s="123" t="s">
        <v>475</v>
      </c>
      <c r="F83" s="382"/>
      <c r="G83" s="382"/>
      <c r="H83" s="382"/>
      <c r="I83" s="382">
        <v>26</v>
      </c>
      <c r="J83" s="127">
        <v>0</v>
      </c>
      <c r="K83" s="127">
        <v>0</v>
      </c>
      <c r="L83" s="127">
        <v>0</v>
      </c>
      <c r="M83" s="128">
        <v>0</v>
      </c>
    </row>
    <row r="84" spans="1:13" s="5" customFormat="1" ht="15" customHeight="1" thickBot="1">
      <c r="A84" s="60" t="s">
        <v>11</v>
      </c>
      <c r="B84" s="60" t="s">
        <v>7</v>
      </c>
      <c r="C84" s="61" t="s">
        <v>8</v>
      </c>
      <c r="D84" s="126" t="s">
        <v>476</v>
      </c>
      <c r="E84" s="123" t="s">
        <v>477</v>
      </c>
      <c r="F84" s="382"/>
      <c r="G84" s="382"/>
      <c r="H84" s="382"/>
      <c r="I84" s="382">
        <v>27</v>
      </c>
      <c r="J84" s="127">
        <v>0</v>
      </c>
      <c r="K84" s="127">
        <v>0</v>
      </c>
      <c r="L84" s="127">
        <v>0</v>
      </c>
      <c r="M84" s="128">
        <v>0</v>
      </c>
    </row>
    <row r="85" spans="1:13" s="5" customFormat="1" ht="15" customHeight="1" thickBot="1">
      <c r="A85" s="60" t="s">
        <v>11</v>
      </c>
      <c r="B85" s="60" t="s">
        <v>7</v>
      </c>
      <c r="C85" s="61" t="s">
        <v>8</v>
      </c>
      <c r="D85" s="126" t="s">
        <v>478</v>
      </c>
      <c r="E85" s="123" t="s">
        <v>479</v>
      </c>
      <c r="F85" s="382"/>
      <c r="G85" s="382"/>
      <c r="H85" s="382"/>
      <c r="I85" s="382">
        <v>28</v>
      </c>
      <c r="J85" s="127">
        <v>0</v>
      </c>
      <c r="K85" s="127">
        <v>0</v>
      </c>
      <c r="L85" s="127">
        <v>0</v>
      </c>
      <c r="M85" s="128">
        <v>0</v>
      </c>
    </row>
    <row r="86" spans="1:13" s="5" customFormat="1" ht="15" customHeight="1" thickBot="1">
      <c r="A86" s="60" t="s">
        <v>11</v>
      </c>
      <c r="B86" s="60" t="s">
        <v>7</v>
      </c>
      <c r="C86" s="61" t="s">
        <v>8</v>
      </c>
      <c r="D86" s="126" t="s">
        <v>480</v>
      </c>
      <c r="E86" s="123" t="s">
        <v>481</v>
      </c>
      <c r="F86" s="382"/>
      <c r="G86" s="382"/>
      <c r="H86" s="382"/>
      <c r="I86" s="382">
        <v>29</v>
      </c>
      <c r="J86" s="129">
        <v>0</v>
      </c>
      <c r="K86" s="129">
        <v>0</v>
      </c>
      <c r="L86" s="129">
        <v>0</v>
      </c>
      <c r="M86" s="130">
        <v>0</v>
      </c>
    </row>
    <row r="87" spans="1:13" s="5" customFormat="1" ht="15" customHeight="1" thickBot="1">
      <c r="A87" s="60" t="s">
        <v>11</v>
      </c>
      <c r="B87" s="60" t="s">
        <v>7</v>
      </c>
      <c r="C87" s="61" t="s">
        <v>8</v>
      </c>
      <c r="D87" s="126" t="s">
        <v>482</v>
      </c>
      <c r="E87" s="123" t="s">
        <v>483</v>
      </c>
      <c r="F87" s="382"/>
      <c r="G87" s="382"/>
      <c r="H87" s="382"/>
      <c r="I87" s="382">
        <v>30</v>
      </c>
      <c r="J87" s="127">
        <v>0</v>
      </c>
      <c r="K87" s="127">
        <v>0</v>
      </c>
      <c r="L87" s="127">
        <v>0</v>
      </c>
      <c r="M87" s="128">
        <v>0</v>
      </c>
    </row>
    <row r="88" spans="1:13" s="5" customFormat="1" ht="15" customHeight="1" thickBot="1">
      <c r="A88" s="60" t="s">
        <v>11</v>
      </c>
      <c r="B88" s="60" t="s">
        <v>7</v>
      </c>
      <c r="C88" s="61" t="s">
        <v>8</v>
      </c>
      <c r="D88" s="126" t="s">
        <v>484</v>
      </c>
      <c r="E88" s="123" t="s">
        <v>485</v>
      </c>
      <c r="F88" s="382"/>
      <c r="G88" s="382"/>
      <c r="H88" s="382"/>
      <c r="I88" s="382">
        <v>31</v>
      </c>
      <c r="J88" s="127">
        <v>0</v>
      </c>
      <c r="K88" s="127">
        <v>0</v>
      </c>
      <c r="L88" s="127">
        <v>0</v>
      </c>
      <c r="M88" s="128">
        <v>0</v>
      </c>
    </row>
    <row r="89" spans="1:13" s="5" customFormat="1" ht="15" customHeight="1" thickBot="1">
      <c r="A89" s="60" t="s">
        <v>11</v>
      </c>
      <c r="B89" s="60" t="s">
        <v>7</v>
      </c>
      <c r="C89" s="61" t="s">
        <v>8</v>
      </c>
      <c r="D89" s="126" t="s">
        <v>486</v>
      </c>
      <c r="E89" s="123" t="s">
        <v>487</v>
      </c>
      <c r="F89" s="382"/>
      <c r="G89" s="382"/>
      <c r="H89" s="382"/>
      <c r="I89" s="382">
        <v>32</v>
      </c>
      <c r="J89" s="127">
        <v>0</v>
      </c>
      <c r="K89" s="127">
        <v>0</v>
      </c>
      <c r="L89" s="127">
        <v>0</v>
      </c>
      <c r="M89" s="128">
        <v>0</v>
      </c>
    </row>
    <row r="90" spans="1:13" s="5" customFormat="1" ht="15" customHeight="1" thickBot="1">
      <c r="A90" s="60" t="s">
        <v>11</v>
      </c>
      <c r="B90" s="60" t="s">
        <v>7</v>
      </c>
      <c r="C90" s="61" t="s">
        <v>8</v>
      </c>
      <c r="D90" s="126" t="s">
        <v>488</v>
      </c>
      <c r="E90" s="123" t="s">
        <v>489</v>
      </c>
      <c r="F90" s="382"/>
      <c r="G90" s="382"/>
      <c r="H90" s="382"/>
      <c r="I90" s="382">
        <v>33</v>
      </c>
      <c r="J90" s="129">
        <v>0</v>
      </c>
      <c r="K90" s="129">
        <v>0</v>
      </c>
      <c r="L90" s="129">
        <v>0</v>
      </c>
      <c r="M90" s="130">
        <v>0</v>
      </c>
    </row>
    <row r="91" spans="1:13" s="5" customFormat="1" ht="15" customHeight="1" thickBot="1">
      <c r="A91" s="60" t="s">
        <v>11</v>
      </c>
      <c r="B91" s="60" t="s">
        <v>7</v>
      </c>
      <c r="C91" s="61" t="s">
        <v>8</v>
      </c>
      <c r="D91" s="126" t="s">
        <v>490</v>
      </c>
      <c r="E91" s="123" t="s">
        <v>491</v>
      </c>
      <c r="F91" s="382"/>
      <c r="G91" s="382"/>
      <c r="H91" s="382"/>
      <c r="I91" s="382">
        <v>34</v>
      </c>
      <c r="J91" s="127">
        <v>0</v>
      </c>
      <c r="K91" s="127">
        <v>0</v>
      </c>
      <c r="L91" s="127">
        <v>0</v>
      </c>
      <c r="M91" s="128">
        <v>0</v>
      </c>
    </row>
    <row r="92" spans="1:13" s="5" customFormat="1" ht="15" customHeight="1" thickBot="1">
      <c r="A92" s="60" t="s">
        <v>11</v>
      </c>
      <c r="B92" s="60" t="s">
        <v>7</v>
      </c>
      <c r="C92" s="61" t="s">
        <v>8</v>
      </c>
      <c r="D92" s="126" t="s">
        <v>492</v>
      </c>
      <c r="E92" s="123" t="s">
        <v>493</v>
      </c>
      <c r="F92" s="382"/>
      <c r="G92" s="382"/>
      <c r="H92" s="382"/>
      <c r="I92" s="382">
        <v>35</v>
      </c>
      <c r="J92" s="127">
        <v>0</v>
      </c>
      <c r="K92" s="127">
        <v>0</v>
      </c>
      <c r="L92" s="127">
        <v>0</v>
      </c>
      <c r="M92" s="128">
        <v>0</v>
      </c>
    </row>
    <row r="93" spans="1:13" s="5" customFormat="1" ht="15" customHeight="1" thickBot="1">
      <c r="A93" s="60" t="s">
        <v>11</v>
      </c>
      <c r="B93" s="60" t="s">
        <v>7</v>
      </c>
      <c r="C93" s="61" t="s">
        <v>8</v>
      </c>
      <c r="D93" s="126" t="s">
        <v>494</v>
      </c>
      <c r="E93" s="123" t="s">
        <v>495</v>
      </c>
      <c r="F93" s="382"/>
      <c r="G93" s="382"/>
      <c r="H93" s="382"/>
      <c r="I93" s="382">
        <v>36</v>
      </c>
      <c r="J93" s="127">
        <v>0</v>
      </c>
      <c r="K93" s="127">
        <v>0</v>
      </c>
      <c r="L93" s="127">
        <v>0</v>
      </c>
      <c r="M93" s="128">
        <v>0</v>
      </c>
    </row>
    <row r="94" spans="1:13" s="5" customFormat="1" ht="15" customHeight="1" thickBot="1">
      <c r="A94" s="60" t="s">
        <v>11</v>
      </c>
      <c r="B94" s="60" t="s">
        <v>7</v>
      </c>
      <c r="C94" s="61" t="s">
        <v>8</v>
      </c>
      <c r="D94" s="126" t="s">
        <v>496</v>
      </c>
      <c r="E94" s="123" t="s">
        <v>497</v>
      </c>
      <c r="F94" s="382"/>
      <c r="G94" s="382"/>
      <c r="H94" s="382"/>
      <c r="I94" s="382">
        <v>37</v>
      </c>
      <c r="J94" s="127">
        <v>0</v>
      </c>
      <c r="K94" s="127">
        <v>0</v>
      </c>
      <c r="L94" s="127">
        <v>0</v>
      </c>
      <c r="M94" s="128">
        <v>0</v>
      </c>
    </row>
    <row r="95" spans="1:13" s="5" customFormat="1" ht="15" customHeight="1" thickBot="1">
      <c r="A95" s="60" t="s">
        <v>11</v>
      </c>
      <c r="B95" s="60" t="s">
        <v>7</v>
      </c>
      <c r="C95" s="61" t="s">
        <v>8</v>
      </c>
      <c r="D95" s="126" t="s">
        <v>498</v>
      </c>
      <c r="E95" s="123" t="s">
        <v>499</v>
      </c>
      <c r="F95" s="382"/>
      <c r="G95" s="382"/>
      <c r="H95" s="382"/>
      <c r="I95" s="382">
        <v>38</v>
      </c>
      <c r="J95" s="127">
        <v>0</v>
      </c>
      <c r="K95" s="127">
        <v>0</v>
      </c>
      <c r="L95" s="127">
        <v>0</v>
      </c>
      <c r="M95" s="128">
        <v>0</v>
      </c>
    </row>
    <row r="96" spans="1:13" s="5" customFormat="1" ht="15" customHeight="1" thickBot="1">
      <c r="A96" s="60" t="s">
        <v>11</v>
      </c>
      <c r="B96" s="60" t="s">
        <v>7</v>
      </c>
      <c r="C96" s="61" t="s">
        <v>8</v>
      </c>
      <c r="D96" s="126" t="s">
        <v>500</v>
      </c>
      <c r="E96" s="123" t="s">
        <v>501</v>
      </c>
      <c r="F96" s="382"/>
      <c r="G96" s="382"/>
      <c r="H96" s="382"/>
      <c r="I96" s="382">
        <v>39</v>
      </c>
      <c r="J96" s="127">
        <v>0</v>
      </c>
      <c r="K96" s="127">
        <v>0</v>
      </c>
      <c r="L96" s="127">
        <v>0</v>
      </c>
      <c r="M96" s="128">
        <v>0</v>
      </c>
    </row>
    <row r="97" spans="1:13" s="5" customFormat="1" ht="15" customHeight="1" thickBot="1">
      <c r="A97" s="60" t="s">
        <v>11</v>
      </c>
      <c r="B97" s="60" t="s">
        <v>7</v>
      </c>
      <c r="C97" s="61" t="s">
        <v>8</v>
      </c>
      <c r="D97" s="126" t="s">
        <v>502</v>
      </c>
      <c r="E97" s="123" t="s">
        <v>87</v>
      </c>
      <c r="F97" s="382"/>
      <c r="G97" s="382"/>
      <c r="H97" s="382"/>
      <c r="I97" s="382">
        <v>40</v>
      </c>
      <c r="J97" s="129">
        <v>0</v>
      </c>
      <c r="K97" s="129">
        <v>0</v>
      </c>
      <c r="L97" s="129">
        <v>0</v>
      </c>
      <c r="M97" s="130">
        <v>0</v>
      </c>
    </row>
    <row r="98" spans="1:13" s="21" customFormat="1" ht="15" customHeight="1" thickBot="1">
      <c r="A98" s="379" t="s">
        <v>11</v>
      </c>
      <c r="B98" s="379" t="s">
        <v>7</v>
      </c>
      <c r="C98" s="388" t="s">
        <v>8</v>
      </c>
      <c r="D98" s="387" t="s">
        <v>503</v>
      </c>
      <c r="E98" s="382" t="s">
        <v>89</v>
      </c>
      <c r="F98" s="385"/>
      <c r="G98" s="385"/>
      <c r="H98" s="385"/>
      <c r="I98" s="382">
        <v>41</v>
      </c>
      <c r="J98" s="131"/>
      <c r="K98" s="131"/>
      <c r="L98" s="131"/>
      <c r="M98" s="132"/>
    </row>
    <row r="99" spans="1:13" s="21" customFormat="1" ht="15" customHeight="1" thickBot="1">
      <c r="A99" s="379" t="s">
        <v>11</v>
      </c>
      <c r="B99" s="379" t="s">
        <v>7</v>
      </c>
      <c r="C99" s="388" t="s">
        <v>8</v>
      </c>
      <c r="D99" s="387" t="s">
        <v>504</v>
      </c>
      <c r="E99" s="382" t="s">
        <v>505</v>
      </c>
      <c r="F99" s="385"/>
      <c r="G99" s="385"/>
      <c r="H99" s="385"/>
      <c r="I99" s="382">
        <v>42</v>
      </c>
      <c r="J99" s="131"/>
      <c r="K99" s="131"/>
      <c r="L99" s="131"/>
      <c r="M99" s="132"/>
    </row>
    <row r="100" spans="1:13" s="5" customFormat="1" ht="15" customHeight="1" thickBot="1">
      <c r="A100" s="60" t="s">
        <v>11</v>
      </c>
      <c r="B100" s="60" t="s">
        <v>7</v>
      </c>
      <c r="C100" s="61" t="s">
        <v>8</v>
      </c>
      <c r="D100" s="126" t="s">
        <v>506</v>
      </c>
      <c r="E100" s="123" t="s">
        <v>507</v>
      </c>
      <c r="F100" s="382"/>
      <c r="G100" s="382"/>
      <c r="H100" s="382"/>
      <c r="I100" s="382">
        <v>43</v>
      </c>
      <c r="J100" s="127">
        <v>0</v>
      </c>
      <c r="K100" s="127">
        <v>0</v>
      </c>
      <c r="L100" s="127">
        <v>0</v>
      </c>
      <c r="M100" s="128">
        <v>0</v>
      </c>
    </row>
    <row r="101" spans="1:13" s="5" customFormat="1" ht="15" customHeight="1" thickBot="1">
      <c r="A101" s="60" t="s">
        <v>11</v>
      </c>
      <c r="B101" s="60" t="s">
        <v>7</v>
      </c>
      <c r="C101" s="61" t="s">
        <v>8</v>
      </c>
      <c r="D101" s="126" t="s">
        <v>508</v>
      </c>
      <c r="E101" s="123" t="s">
        <v>509</v>
      </c>
      <c r="F101" s="382"/>
      <c r="G101" s="382"/>
      <c r="H101" s="382"/>
      <c r="I101" s="382">
        <v>44</v>
      </c>
      <c r="J101" s="127">
        <v>0</v>
      </c>
      <c r="K101" s="127">
        <v>0</v>
      </c>
      <c r="L101" s="127">
        <v>0</v>
      </c>
      <c r="M101" s="128">
        <v>0</v>
      </c>
    </row>
    <row r="102" spans="1:13" s="5" customFormat="1" ht="15" customHeight="1" thickBot="1">
      <c r="A102" s="60" t="s">
        <v>11</v>
      </c>
      <c r="B102" s="60" t="s">
        <v>7</v>
      </c>
      <c r="C102" s="61" t="s">
        <v>8</v>
      </c>
      <c r="D102" s="126" t="s">
        <v>510</v>
      </c>
      <c r="E102" s="123" t="s">
        <v>511</v>
      </c>
      <c r="F102" s="382"/>
      <c r="G102" s="382"/>
      <c r="H102" s="382"/>
      <c r="I102" s="382">
        <v>45</v>
      </c>
      <c r="J102" s="127">
        <v>0</v>
      </c>
      <c r="K102" s="127">
        <v>0</v>
      </c>
      <c r="L102" s="127">
        <v>0</v>
      </c>
      <c r="M102" s="128">
        <v>0</v>
      </c>
    </row>
    <row r="103" spans="1:13" s="5" customFormat="1" ht="15" customHeight="1" thickBot="1">
      <c r="A103" s="60" t="s">
        <v>11</v>
      </c>
      <c r="B103" s="60" t="s">
        <v>7</v>
      </c>
      <c r="C103" s="61" t="s">
        <v>8</v>
      </c>
      <c r="D103" s="126" t="s">
        <v>512</v>
      </c>
      <c r="E103" s="123" t="s">
        <v>513</v>
      </c>
      <c r="F103" s="382"/>
      <c r="G103" s="382"/>
      <c r="H103" s="382"/>
      <c r="I103" s="382">
        <v>46</v>
      </c>
      <c r="J103" s="127">
        <v>0</v>
      </c>
      <c r="K103" s="127">
        <v>0</v>
      </c>
      <c r="L103" s="127">
        <v>0</v>
      </c>
      <c r="M103" s="128">
        <v>0</v>
      </c>
    </row>
    <row r="104" spans="1:13" s="5" customFormat="1" ht="15" customHeight="1" thickBot="1">
      <c r="A104" s="60" t="s">
        <v>11</v>
      </c>
      <c r="B104" s="60" t="s">
        <v>7</v>
      </c>
      <c r="C104" s="61" t="s">
        <v>8</v>
      </c>
      <c r="D104" s="126" t="s">
        <v>514</v>
      </c>
      <c r="E104" s="123" t="s">
        <v>515</v>
      </c>
      <c r="F104" s="382"/>
      <c r="G104" s="382"/>
      <c r="H104" s="382"/>
      <c r="I104" s="382">
        <v>47</v>
      </c>
      <c r="J104" s="127">
        <v>0</v>
      </c>
      <c r="K104" s="127">
        <v>0</v>
      </c>
      <c r="L104" s="127">
        <v>0</v>
      </c>
      <c r="M104" s="128">
        <v>0</v>
      </c>
    </row>
    <row r="105" spans="1:13" s="5" customFormat="1" ht="15" customHeight="1" thickBot="1">
      <c r="A105" s="60" t="s">
        <v>11</v>
      </c>
      <c r="B105" s="60" t="s">
        <v>7</v>
      </c>
      <c r="C105" s="61" t="s">
        <v>8</v>
      </c>
      <c r="D105" s="126" t="s">
        <v>516</v>
      </c>
      <c r="E105" s="123" t="s">
        <v>517</v>
      </c>
      <c r="F105" s="382"/>
      <c r="G105" s="382"/>
      <c r="H105" s="382"/>
      <c r="I105" s="382">
        <v>48</v>
      </c>
      <c r="J105" s="127">
        <v>0</v>
      </c>
      <c r="K105" s="127">
        <v>0</v>
      </c>
      <c r="L105" s="127">
        <v>0</v>
      </c>
      <c r="M105" s="128">
        <v>0</v>
      </c>
    </row>
    <row r="106" spans="1:13" s="5" customFormat="1" ht="15" customHeight="1" thickBot="1">
      <c r="A106" s="60" t="s">
        <v>11</v>
      </c>
      <c r="B106" s="60" t="s">
        <v>7</v>
      </c>
      <c r="C106" s="61" t="s">
        <v>8</v>
      </c>
      <c r="D106" s="126" t="s">
        <v>518</v>
      </c>
      <c r="E106" s="123" t="s">
        <v>519</v>
      </c>
      <c r="F106" s="382"/>
      <c r="G106" s="382"/>
      <c r="H106" s="382"/>
      <c r="I106" s="382">
        <v>49</v>
      </c>
      <c r="J106" s="127">
        <v>0</v>
      </c>
      <c r="K106" s="127">
        <v>0</v>
      </c>
      <c r="L106" s="127">
        <v>0</v>
      </c>
      <c r="M106" s="128">
        <v>0</v>
      </c>
    </row>
    <row r="107" spans="1:13" s="5" customFormat="1" ht="15" customHeight="1" thickBot="1">
      <c r="A107" s="60" t="s">
        <v>11</v>
      </c>
      <c r="B107" s="60" t="s">
        <v>7</v>
      </c>
      <c r="C107" s="61" t="s">
        <v>8</v>
      </c>
      <c r="D107" s="126" t="s">
        <v>520</v>
      </c>
      <c r="E107" s="123" t="s">
        <v>521</v>
      </c>
      <c r="F107" s="382"/>
      <c r="G107" s="382"/>
      <c r="H107" s="382"/>
      <c r="I107" s="382">
        <v>50</v>
      </c>
      <c r="J107" s="127">
        <v>0</v>
      </c>
      <c r="K107" s="127">
        <v>0</v>
      </c>
      <c r="L107" s="127">
        <v>0</v>
      </c>
      <c r="M107" s="128">
        <v>0</v>
      </c>
    </row>
    <row r="108" spans="1:13" s="5" customFormat="1" ht="15" customHeight="1" thickBot="1">
      <c r="A108" s="60" t="s">
        <v>11</v>
      </c>
      <c r="B108" s="60" t="s">
        <v>7</v>
      </c>
      <c r="C108" s="61" t="s">
        <v>8</v>
      </c>
      <c r="D108" s="126" t="s">
        <v>522</v>
      </c>
      <c r="E108" s="123" t="s">
        <v>523</v>
      </c>
      <c r="F108" s="382"/>
      <c r="G108" s="382"/>
      <c r="H108" s="382"/>
      <c r="I108" s="382">
        <v>51</v>
      </c>
      <c r="J108" s="127">
        <v>0</v>
      </c>
      <c r="K108" s="127">
        <v>0</v>
      </c>
      <c r="L108" s="127">
        <v>0</v>
      </c>
      <c r="M108" s="128">
        <v>0</v>
      </c>
    </row>
    <row r="109" spans="1:13" s="5" customFormat="1" ht="15" customHeight="1" thickBot="1">
      <c r="A109" s="60" t="s">
        <v>11</v>
      </c>
      <c r="B109" s="60" t="s">
        <v>7</v>
      </c>
      <c r="C109" s="61" t="s">
        <v>8</v>
      </c>
      <c r="D109" s="126" t="s">
        <v>524</v>
      </c>
      <c r="E109" s="123" t="s">
        <v>525</v>
      </c>
      <c r="F109" s="382"/>
      <c r="G109" s="382"/>
      <c r="H109" s="382"/>
      <c r="I109" s="382">
        <v>52</v>
      </c>
      <c r="J109" s="127">
        <v>0</v>
      </c>
      <c r="K109" s="127">
        <v>0</v>
      </c>
      <c r="L109" s="127">
        <v>0</v>
      </c>
      <c r="M109" s="128">
        <v>0</v>
      </c>
    </row>
    <row r="110" spans="1:13" s="5" customFormat="1" ht="15" customHeight="1" thickBot="1">
      <c r="A110" s="60" t="s">
        <v>11</v>
      </c>
      <c r="B110" s="60" t="s">
        <v>7</v>
      </c>
      <c r="C110" s="66" t="s">
        <v>8</v>
      </c>
      <c r="D110" s="126" t="s">
        <v>526</v>
      </c>
      <c r="E110" s="123" t="s">
        <v>527</v>
      </c>
      <c r="F110" s="382"/>
      <c r="G110" s="382"/>
      <c r="H110" s="382"/>
      <c r="I110" s="382">
        <v>53</v>
      </c>
      <c r="J110" s="127">
        <v>0</v>
      </c>
      <c r="K110" s="127">
        <v>0</v>
      </c>
      <c r="L110" s="127">
        <v>0</v>
      </c>
      <c r="M110" s="128">
        <v>0</v>
      </c>
    </row>
    <row r="111" spans="1:13" s="5" customFormat="1" ht="15" customHeight="1" thickBot="1">
      <c r="A111" s="60" t="s">
        <v>11</v>
      </c>
      <c r="B111" s="60" t="s">
        <v>7</v>
      </c>
      <c r="C111" s="61" t="s">
        <v>8</v>
      </c>
      <c r="D111" s="126" t="s">
        <v>528</v>
      </c>
      <c r="E111" s="123" t="s">
        <v>529</v>
      </c>
      <c r="F111" s="382"/>
      <c r="G111" s="382"/>
      <c r="H111" s="382"/>
      <c r="I111" s="382">
        <v>54</v>
      </c>
      <c r="J111" s="127">
        <v>0</v>
      </c>
      <c r="K111" s="127">
        <v>0</v>
      </c>
      <c r="L111" s="127">
        <v>0</v>
      </c>
      <c r="M111" s="128">
        <v>0</v>
      </c>
    </row>
    <row r="112" spans="1:13" s="5" customFormat="1" ht="15" customHeight="1" thickBot="1">
      <c r="A112" s="60" t="s">
        <v>11</v>
      </c>
      <c r="B112" s="60" t="s">
        <v>7</v>
      </c>
      <c r="C112" s="61" t="s">
        <v>8</v>
      </c>
      <c r="D112" s="126" t="s">
        <v>530</v>
      </c>
      <c r="E112" s="123" t="s">
        <v>531</v>
      </c>
      <c r="F112" s="382"/>
      <c r="G112" s="382"/>
      <c r="H112" s="382"/>
      <c r="I112" s="382">
        <v>55</v>
      </c>
      <c r="J112" s="129">
        <v>0</v>
      </c>
      <c r="K112" s="129">
        <v>0</v>
      </c>
      <c r="L112" s="129">
        <v>0</v>
      </c>
      <c r="M112" s="130">
        <v>0</v>
      </c>
    </row>
    <row r="113" spans="1:13" s="5" customFormat="1" ht="15" customHeight="1" thickBot="1">
      <c r="A113" s="60" t="s">
        <v>11</v>
      </c>
      <c r="B113" s="60" t="s">
        <v>7</v>
      </c>
      <c r="C113" s="61" t="s">
        <v>8</v>
      </c>
      <c r="D113" s="126" t="s">
        <v>532</v>
      </c>
      <c r="E113" s="123" t="s">
        <v>533</v>
      </c>
      <c r="F113" s="382"/>
      <c r="G113" s="382"/>
      <c r="H113" s="382"/>
      <c r="I113" s="382">
        <v>56</v>
      </c>
      <c r="J113" s="127">
        <v>0</v>
      </c>
      <c r="K113" s="127">
        <v>0</v>
      </c>
      <c r="L113" s="127">
        <v>0</v>
      </c>
      <c r="M113" s="128">
        <v>0</v>
      </c>
    </row>
    <row r="114" spans="1:13" s="5" customFormat="1" ht="15" customHeight="1" thickBot="1">
      <c r="A114" s="60" t="s">
        <v>11</v>
      </c>
      <c r="B114" s="60" t="s">
        <v>7</v>
      </c>
      <c r="C114" s="61" t="s">
        <v>8</v>
      </c>
      <c r="D114" s="126" t="s">
        <v>534</v>
      </c>
      <c r="E114" s="123" t="s">
        <v>535</v>
      </c>
      <c r="F114" s="382"/>
      <c r="G114" s="382"/>
      <c r="H114" s="382"/>
      <c r="I114" s="382">
        <v>57</v>
      </c>
      <c r="J114" s="127">
        <v>0</v>
      </c>
      <c r="K114" s="127">
        <v>0</v>
      </c>
      <c r="L114" s="127">
        <v>0</v>
      </c>
      <c r="M114" s="128">
        <v>0</v>
      </c>
    </row>
    <row r="115" spans="1:13" s="5" customFormat="1" ht="15" customHeight="1" thickBot="1">
      <c r="A115" s="60" t="s">
        <v>11</v>
      </c>
      <c r="B115" s="60" t="s">
        <v>7</v>
      </c>
      <c r="C115" s="61" t="s">
        <v>8</v>
      </c>
      <c r="D115" s="126" t="s">
        <v>536</v>
      </c>
      <c r="E115" s="123" t="s">
        <v>537</v>
      </c>
      <c r="F115" s="382"/>
      <c r="G115" s="382"/>
      <c r="H115" s="382"/>
      <c r="I115" s="382">
        <v>58</v>
      </c>
      <c r="J115" s="127">
        <v>0</v>
      </c>
      <c r="K115" s="127">
        <v>0</v>
      </c>
      <c r="L115" s="127">
        <v>0</v>
      </c>
      <c r="M115" s="128">
        <v>0</v>
      </c>
    </row>
    <row r="116" spans="1:13" s="5" customFormat="1" ht="15" customHeight="1" thickBot="1">
      <c r="A116" s="60" t="s">
        <v>11</v>
      </c>
      <c r="B116" s="60" t="s">
        <v>7</v>
      </c>
      <c r="C116" s="61" t="s">
        <v>8</v>
      </c>
      <c r="D116" s="126" t="s">
        <v>538</v>
      </c>
      <c r="E116" s="123" t="s">
        <v>539</v>
      </c>
      <c r="F116" s="382"/>
      <c r="G116" s="382"/>
      <c r="H116" s="382"/>
      <c r="I116" s="382">
        <v>59</v>
      </c>
      <c r="J116" s="127">
        <v>0</v>
      </c>
      <c r="K116" s="127">
        <v>0</v>
      </c>
      <c r="L116" s="127">
        <v>0</v>
      </c>
      <c r="M116" s="128">
        <v>0</v>
      </c>
    </row>
    <row r="117" spans="1:13" s="5" customFormat="1" ht="15" customHeight="1" thickBot="1">
      <c r="A117" s="60" t="s">
        <v>11</v>
      </c>
      <c r="B117" s="60" t="s">
        <v>7</v>
      </c>
      <c r="C117" s="61" t="s">
        <v>8</v>
      </c>
      <c r="D117" s="126" t="s">
        <v>540</v>
      </c>
      <c r="E117" s="123" t="s">
        <v>541</v>
      </c>
      <c r="F117" s="382"/>
      <c r="G117" s="382"/>
      <c r="H117" s="382"/>
      <c r="I117" s="382">
        <v>60</v>
      </c>
      <c r="J117" s="127">
        <v>0</v>
      </c>
      <c r="K117" s="127">
        <v>0</v>
      </c>
      <c r="L117" s="127">
        <v>0</v>
      </c>
      <c r="M117" s="128">
        <v>0</v>
      </c>
    </row>
    <row r="118" spans="1:13" s="5" customFormat="1" ht="15" customHeight="1" thickBot="1">
      <c r="A118" s="60" t="s">
        <v>11</v>
      </c>
      <c r="B118" s="60" t="s">
        <v>7</v>
      </c>
      <c r="C118" s="61" t="s">
        <v>8</v>
      </c>
      <c r="D118" s="126" t="s">
        <v>542</v>
      </c>
      <c r="E118" s="123" t="s">
        <v>543</v>
      </c>
      <c r="F118" s="382"/>
      <c r="G118" s="382"/>
      <c r="H118" s="382"/>
      <c r="I118" s="382">
        <v>61</v>
      </c>
      <c r="J118" s="129">
        <v>0</v>
      </c>
      <c r="K118" s="129">
        <v>0</v>
      </c>
      <c r="L118" s="129">
        <v>0</v>
      </c>
      <c r="M118" s="130">
        <v>0</v>
      </c>
    </row>
    <row r="119" spans="1:13" s="21" customFormat="1" ht="15" customHeight="1" thickBot="1">
      <c r="A119" s="379" t="s">
        <v>11</v>
      </c>
      <c r="B119" s="379" t="s">
        <v>7</v>
      </c>
      <c r="C119" s="388" t="s">
        <v>8</v>
      </c>
      <c r="D119" s="387" t="s">
        <v>544</v>
      </c>
      <c r="E119" s="382" t="s">
        <v>545</v>
      </c>
      <c r="F119" s="385"/>
      <c r="G119" s="385"/>
      <c r="H119" s="385"/>
      <c r="I119" s="382">
        <v>62</v>
      </c>
      <c r="J119" s="131"/>
      <c r="K119" s="131"/>
      <c r="L119" s="131"/>
      <c r="M119" s="132"/>
    </row>
    <row r="120" spans="1:13" s="5" customFormat="1" ht="15" customHeight="1" thickBot="1">
      <c r="A120" s="60" t="s">
        <v>11</v>
      </c>
      <c r="B120" s="60" t="s">
        <v>7</v>
      </c>
      <c r="C120" s="61" t="s">
        <v>8</v>
      </c>
      <c r="D120" s="126" t="s">
        <v>546</v>
      </c>
      <c r="E120" s="123" t="s">
        <v>547</v>
      </c>
      <c r="F120" s="382"/>
      <c r="G120" s="382"/>
      <c r="H120" s="382"/>
      <c r="I120" s="382">
        <v>63</v>
      </c>
      <c r="J120" s="129">
        <v>0</v>
      </c>
      <c r="K120" s="129">
        <v>0</v>
      </c>
      <c r="L120" s="129">
        <v>0</v>
      </c>
      <c r="M120" s="130">
        <v>0</v>
      </c>
    </row>
    <row r="121" spans="1:13" s="5" customFormat="1" ht="15" customHeight="1" thickBot="1">
      <c r="A121" s="60" t="s">
        <v>11</v>
      </c>
      <c r="B121" s="60" t="s">
        <v>7</v>
      </c>
      <c r="C121" s="61" t="s">
        <v>8</v>
      </c>
      <c r="D121" s="126" t="s">
        <v>548</v>
      </c>
      <c r="E121" s="123" t="s">
        <v>549</v>
      </c>
      <c r="F121" s="382"/>
      <c r="G121" s="382"/>
      <c r="H121" s="382"/>
      <c r="I121" s="382">
        <v>64</v>
      </c>
      <c r="J121" s="127">
        <v>0</v>
      </c>
      <c r="K121" s="127">
        <v>0</v>
      </c>
      <c r="L121" s="127">
        <v>0</v>
      </c>
      <c r="M121" s="128">
        <v>0</v>
      </c>
    </row>
    <row r="122" spans="1:13" s="5" customFormat="1" ht="15" customHeight="1" thickBot="1">
      <c r="A122" s="60" t="s">
        <v>11</v>
      </c>
      <c r="B122" s="60" t="s">
        <v>7</v>
      </c>
      <c r="C122" s="61" t="s">
        <v>8</v>
      </c>
      <c r="D122" s="126" t="s">
        <v>550</v>
      </c>
      <c r="E122" s="123" t="s">
        <v>551</v>
      </c>
      <c r="F122" s="382"/>
      <c r="G122" s="382"/>
      <c r="H122" s="382"/>
      <c r="I122" s="382">
        <v>65</v>
      </c>
      <c r="J122" s="127">
        <v>0</v>
      </c>
      <c r="K122" s="127">
        <v>0</v>
      </c>
      <c r="L122" s="127">
        <v>0</v>
      </c>
      <c r="M122" s="128">
        <v>0</v>
      </c>
    </row>
    <row r="123" spans="1:13" s="5" customFormat="1" ht="15" customHeight="1" thickBot="1">
      <c r="A123" s="60" t="s">
        <v>11</v>
      </c>
      <c r="B123" s="60" t="s">
        <v>7</v>
      </c>
      <c r="C123" s="61" t="s">
        <v>8</v>
      </c>
      <c r="D123" s="126" t="s">
        <v>552</v>
      </c>
      <c r="E123" s="123" t="s">
        <v>553</v>
      </c>
      <c r="F123" s="382"/>
      <c r="G123" s="382"/>
      <c r="H123" s="382"/>
      <c r="I123" s="382">
        <v>66</v>
      </c>
      <c r="J123" s="127">
        <v>0</v>
      </c>
      <c r="K123" s="127">
        <v>0</v>
      </c>
      <c r="L123" s="127">
        <v>0</v>
      </c>
      <c r="M123" s="128">
        <v>0</v>
      </c>
    </row>
    <row r="124" spans="1:13" s="5" customFormat="1" ht="15" customHeight="1" thickBot="1">
      <c r="A124" s="60" t="s">
        <v>11</v>
      </c>
      <c r="B124" s="60" t="s">
        <v>7</v>
      </c>
      <c r="C124" s="61" t="s">
        <v>8</v>
      </c>
      <c r="D124" s="126" t="s">
        <v>554</v>
      </c>
      <c r="E124" s="123" t="s">
        <v>555</v>
      </c>
      <c r="F124" s="382"/>
      <c r="G124" s="382"/>
      <c r="H124" s="382"/>
      <c r="I124" s="382">
        <v>67</v>
      </c>
      <c r="J124" s="129">
        <v>0</v>
      </c>
      <c r="K124" s="129">
        <v>0</v>
      </c>
      <c r="L124" s="129">
        <v>0</v>
      </c>
      <c r="M124" s="130">
        <v>0</v>
      </c>
    </row>
    <row r="125" spans="1:13" s="5" customFormat="1" ht="15" customHeight="1" thickBot="1">
      <c r="A125" s="60" t="s">
        <v>11</v>
      </c>
      <c r="B125" s="60" t="s">
        <v>7</v>
      </c>
      <c r="C125" s="61" t="s">
        <v>8</v>
      </c>
      <c r="D125" s="126" t="s">
        <v>556</v>
      </c>
      <c r="E125" s="123" t="s">
        <v>557</v>
      </c>
      <c r="F125" s="382"/>
      <c r="G125" s="382"/>
      <c r="H125" s="382"/>
      <c r="I125" s="382">
        <v>68</v>
      </c>
      <c r="J125" s="127">
        <v>0</v>
      </c>
      <c r="K125" s="127">
        <v>0</v>
      </c>
      <c r="L125" s="127">
        <v>0</v>
      </c>
      <c r="M125" s="128">
        <v>0</v>
      </c>
    </row>
    <row r="126" spans="1:13" s="5" customFormat="1" ht="15" customHeight="1" thickBot="1">
      <c r="A126" s="60" t="s">
        <v>11</v>
      </c>
      <c r="B126" s="60" t="s">
        <v>7</v>
      </c>
      <c r="C126" s="61" t="s">
        <v>8</v>
      </c>
      <c r="D126" s="126" t="s">
        <v>558</v>
      </c>
      <c r="E126" s="123" t="s">
        <v>559</v>
      </c>
      <c r="F126" s="382"/>
      <c r="G126" s="382"/>
      <c r="H126" s="382"/>
      <c r="I126" s="382">
        <v>69</v>
      </c>
      <c r="J126" s="127">
        <v>0</v>
      </c>
      <c r="K126" s="127">
        <v>0</v>
      </c>
      <c r="L126" s="127">
        <v>0</v>
      </c>
      <c r="M126" s="128">
        <v>0</v>
      </c>
    </row>
    <row r="127" spans="1:13" s="5" customFormat="1" ht="15" customHeight="1" thickBot="1">
      <c r="A127" s="60" t="s">
        <v>11</v>
      </c>
      <c r="B127" s="60" t="s">
        <v>7</v>
      </c>
      <c r="C127" s="61" t="s">
        <v>8</v>
      </c>
      <c r="D127" s="126" t="s">
        <v>560</v>
      </c>
      <c r="E127" s="123" t="s">
        <v>561</v>
      </c>
      <c r="F127" s="382"/>
      <c r="G127" s="382"/>
      <c r="H127" s="382"/>
      <c r="I127" s="382">
        <v>70</v>
      </c>
      <c r="J127" s="127">
        <v>0</v>
      </c>
      <c r="K127" s="127">
        <v>0</v>
      </c>
      <c r="L127" s="127">
        <v>0</v>
      </c>
      <c r="M127" s="128">
        <v>0</v>
      </c>
    </row>
    <row r="128" spans="1:13" s="5" customFormat="1" ht="15" customHeight="1" thickBot="1">
      <c r="A128" s="60" t="s">
        <v>11</v>
      </c>
      <c r="B128" s="60" t="s">
        <v>7</v>
      </c>
      <c r="C128" s="61" t="s">
        <v>8</v>
      </c>
      <c r="D128" s="126" t="s">
        <v>562</v>
      </c>
      <c r="E128" s="123" t="s">
        <v>563</v>
      </c>
      <c r="F128" s="382"/>
      <c r="G128" s="382"/>
      <c r="H128" s="382"/>
      <c r="I128" s="382">
        <v>71</v>
      </c>
      <c r="J128" s="127">
        <v>0</v>
      </c>
      <c r="K128" s="127">
        <v>0</v>
      </c>
      <c r="L128" s="127">
        <v>0</v>
      </c>
      <c r="M128" s="128">
        <v>0</v>
      </c>
    </row>
    <row r="129" spans="1:13" s="5" customFormat="1" ht="15" customHeight="1" thickBot="1">
      <c r="A129" s="60" t="s">
        <v>11</v>
      </c>
      <c r="B129" s="60" t="s">
        <v>7</v>
      </c>
      <c r="C129" s="61" t="s">
        <v>8</v>
      </c>
      <c r="D129" s="126" t="s">
        <v>564</v>
      </c>
      <c r="E129" s="123" t="s">
        <v>565</v>
      </c>
      <c r="F129" s="382"/>
      <c r="G129" s="382"/>
      <c r="H129" s="382"/>
      <c r="I129" s="382">
        <v>72</v>
      </c>
      <c r="J129" s="127">
        <v>0</v>
      </c>
      <c r="K129" s="127">
        <v>0</v>
      </c>
      <c r="L129" s="127">
        <v>0</v>
      </c>
      <c r="M129" s="128">
        <v>0</v>
      </c>
    </row>
    <row r="130" spans="1:13" s="5" customFormat="1" ht="15" customHeight="1" thickBot="1">
      <c r="A130" s="60" t="s">
        <v>11</v>
      </c>
      <c r="B130" s="60" t="s">
        <v>7</v>
      </c>
      <c r="C130" s="61" t="s">
        <v>8</v>
      </c>
      <c r="D130" s="126" t="s">
        <v>566</v>
      </c>
      <c r="E130" s="123" t="s">
        <v>567</v>
      </c>
      <c r="F130" s="382"/>
      <c r="G130" s="382"/>
      <c r="H130" s="382"/>
      <c r="I130" s="382">
        <v>73</v>
      </c>
      <c r="J130" s="129">
        <v>0</v>
      </c>
      <c r="K130" s="129">
        <v>0</v>
      </c>
      <c r="L130" s="129">
        <v>0</v>
      </c>
      <c r="M130" s="130">
        <v>0</v>
      </c>
    </row>
    <row r="131" spans="1:13" s="5" customFormat="1" ht="15" customHeight="1" thickBot="1">
      <c r="A131" s="60" t="s">
        <v>11</v>
      </c>
      <c r="B131" s="60" t="s">
        <v>7</v>
      </c>
      <c r="C131" s="61" t="s">
        <v>8</v>
      </c>
      <c r="D131" s="126" t="s">
        <v>568</v>
      </c>
      <c r="E131" s="123" t="s">
        <v>569</v>
      </c>
      <c r="F131" s="382"/>
      <c r="G131" s="382"/>
      <c r="H131" s="382"/>
      <c r="I131" s="382">
        <v>74</v>
      </c>
      <c r="J131" s="127">
        <v>0</v>
      </c>
      <c r="K131" s="127">
        <v>0</v>
      </c>
      <c r="L131" s="127">
        <v>0</v>
      </c>
      <c r="M131" s="128">
        <v>0</v>
      </c>
    </row>
    <row r="132" spans="1:13" s="5" customFormat="1" ht="15" customHeight="1" thickBot="1">
      <c r="A132" s="60" t="s">
        <v>11</v>
      </c>
      <c r="B132" s="60" t="s">
        <v>7</v>
      </c>
      <c r="C132" s="61" t="s">
        <v>8</v>
      </c>
      <c r="D132" s="126" t="s">
        <v>570</v>
      </c>
      <c r="E132" s="123" t="s">
        <v>571</v>
      </c>
      <c r="F132" s="382"/>
      <c r="G132" s="382"/>
      <c r="H132" s="382"/>
      <c r="I132" s="382">
        <v>75</v>
      </c>
      <c r="J132" s="127">
        <v>0</v>
      </c>
      <c r="K132" s="127">
        <v>0</v>
      </c>
      <c r="L132" s="127">
        <v>0</v>
      </c>
      <c r="M132" s="128">
        <v>0</v>
      </c>
    </row>
    <row r="133" spans="1:13" s="5" customFormat="1" ht="15" customHeight="1" thickBot="1">
      <c r="A133" s="60" t="s">
        <v>11</v>
      </c>
      <c r="B133" s="60" t="s">
        <v>7</v>
      </c>
      <c r="C133" s="61" t="s">
        <v>8</v>
      </c>
      <c r="D133" s="126" t="s">
        <v>572</v>
      </c>
      <c r="E133" s="123" t="s">
        <v>573</v>
      </c>
      <c r="F133" s="382"/>
      <c r="G133" s="382"/>
      <c r="H133" s="382"/>
      <c r="I133" s="382">
        <v>76</v>
      </c>
      <c r="J133" s="127">
        <v>0</v>
      </c>
      <c r="K133" s="127">
        <v>0</v>
      </c>
      <c r="L133" s="127">
        <v>0</v>
      </c>
      <c r="M133" s="128">
        <v>0</v>
      </c>
    </row>
    <row r="134" spans="1:13" s="5" customFormat="1" ht="15" customHeight="1" thickBot="1">
      <c r="A134" s="60" t="s">
        <v>11</v>
      </c>
      <c r="B134" s="60" t="s">
        <v>7</v>
      </c>
      <c r="C134" s="61" t="s">
        <v>8</v>
      </c>
      <c r="D134" s="126" t="s">
        <v>574</v>
      </c>
      <c r="E134" s="123" t="s">
        <v>575</v>
      </c>
      <c r="F134" s="382"/>
      <c r="G134" s="382"/>
      <c r="H134" s="382"/>
      <c r="I134" s="382">
        <v>77</v>
      </c>
      <c r="J134" s="127">
        <v>0</v>
      </c>
      <c r="K134" s="127">
        <v>0</v>
      </c>
      <c r="L134" s="127">
        <v>0</v>
      </c>
      <c r="M134" s="128">
        <v>0</v>
      </c>
    </row>
    <row r="135" spans="1:13" s="5" customFormat="1" ht="15" customHeight="1" thickBot="1">
      <c r="A135" s="60" t="s">
        <v>11</v>
      </c>
      <c r="B135" s="60" t="s">
        <v>7</v>
      </c>
      <c r="C135" s="61" t="s">
        <v>8</v>
      </c>
      <c r="D135" s="126" t="s">
        <v>576</v>
      </c>
      <c r="E135" s="123" t="s">
        <v>577</v>
      </c>
      <c r="F135" s="382"/>
      <c r="G135" s="382"/>
      <c r="H135" s="382"/>
      <c r="I135" s="382">
        <v>78</v>
      </c>
      <c r="J135" s="127">
        <v>0</v>
      </c>
      <c r="K135" s="127">
        <v>0</v>
      </c>
      <c r="L135" s="127">
        <v>0</v>
      </c>
      <c r="M135" s="128">
        <v>0</v>
      </c>
    </row>
    <row r="136" spans="1:13" s="5" customFormat="1" ht="15" customHeight="1" thickBot="1">
      <c r="A136" s="60" t="s">
        <v>11</v>
      </c>
      <c r="B136" s="60" t="s">
        <v>7</v>
      </c>
      <c r="C136" s="61" t="s">
        <v>8</v>
      </c>
      <c r="D136" s="126" t="s">
        <v>578</v>
      </c>
      <c r="E136" s="123" t="s">
        <v>579</v>
      </c>
      <c r="F136" s="382"/>
      <c r="G136" s="382"/>
      <c r="H136" s="382"/>
      <c r="I136" s="382">
        <v>79</v>
      </c>
      <c r="J136" s="127">
        <v>0</v>
      </c>
      <c r="K136" s="127">
        <v>0</v>
      </c>
      <c r="L136" s="127">
        <v>0</v>
      </c>
      <c r="M136" s="128">
        <v>0</v>
      </c>
    </row>
    <row r="137" spans="1:13" s="344" customFormat="1" ht="15" customHeight="1" thickBot="1">
      <c r="A137" s="319" t="s">
        <v>6</v>
      </c>
      <c r="B137" s="319" t="s">
        <v>7</v>
      </c>
      <c r="C137" s="320" t="s">
        <v>8</v>
      </c>
      <c r="D137" s="340" t="s">
        <v>580</v>
      </c>
      <c r="E137" s="341" t="s">
        <v>581</v>
      </c>
      <c r="F137" s="341"/>
      <c r="G137" s="341"/>
      <c r="H137" s="341"/>
      <c r="I137" s="341"/>
      <c r="J137" s="342">
        <v>0</v>
      </c>
      <c r="K137" s="342">
        <v>0</v>
      </c>
      <c r="L137" s="342">
        <v>0</v>
      </c>
      <c r="M137" s="343">
        <v>0</v>
      </c>
    </row>
    <row r="138" spans="1:13" s="5" customFormat="1" ht="15" customHeight="1" thickBot="1">
      <c r="A138" s="60" t="s">
        <v>11</v>
      </c>
      <c r="B138" s="60" t="s">
        <v>7</v>
      </c>
      <c r="C138" s="61" t="s">
        <v>8</v>
      </c>
      <c r="D138" s="126" t="s">
        <v>580</v>
      </c>
      <c r="E138" s="382" t="s">
        <v>1364</v>
      </c>
      <c r="F138" s="382"/>
      <c r="G138" s="382"/>
      <c r="H138" s="382"/>
      <c r="I138" s="382">
        <v>80</v>
      </c>
      <c r="J138" s="127">
        <v>0</v>
      </c>
      <c r="K138" s="127">
        <v>0</v>
      </c>
      <c r="L138" s="127">
        <v>0</v>
      </c>
      <c r="M138" s="128">
        <v>0</v>
      </c>
    </row>
    <row r="139" spans="1:13" s="5" customFormat="1" ht="15" customHeight="1" thickBot="1">
      <c r="A139" s="60" t="s">
        <v>11</v>
      </c>
      <c r="B139" s="60" t="s">
        <v>7</v>
      </c>
      <c r="C139" s="61" t="s">
        <v>8</v>
      </c>
      <c r="D139" s="126" t="s">
        <v>582</v>
      </c>
      <c r="E139" s="123" t="s">
        <v>583</v>
      </c>
      <c r="F139" s="382"/>
      <c r="G139" s="382"/>
      <c r="H139" s="382"/>
      <c r="I139" s="382">
        <v>81</v>
      </c>
      <c r="J139" s="127">
        <v>0</v>
      </c>
      <c r="K139" s="127">
        <v>0</v>
      </c>
      <c r="L139" s="127">
        <v>0</v>
      </c>
      <c r="M139" s="128">
        <v>0</v>
      </c>
    </row>
    <row r="140" spans="1:13" s="5" customFormat="1" ht="15" customHeight="1" thickBot="1">
      <c r="A140" s="60" t="s">
        <v>11</v>
      </c>
      <c r="B140" s="60" t="s">
        <v>7</v>
      </c>
      <c r="C140" s="61" t="s">
        <v>8</v>
      </c>
      <c r="D140" s="126" t="s">
        <v>584</v>
      </c>
      <c r="E140" s="123" t="s">
        <v>585</v>
      </c>
      <c r="F140" s="382"/>
      <c r="G140" s="382"/>
      <c r="H140" s="382"/>
      <c r="I140" s="382">
        <v>82</v>
      </c>
      <c r="J140" s="127">
        <v>0</v>
      </c>
      <c r="K140" s="127">
        <v>0</v>
      </c>
      <c r="L140" s="133">
        <v>0</v>
      </c>
      <c r="M140" s="134">
        <v>0</v>
      </c>
    </row>
    <row r="141" spans="1:13" s="5" customFormat="1" ht="15" customHeight="1" thickBot="1">
      <c r="A141" s="60" t="s">
        <v>11</v>
      </c>
      <c r="B141" s="60" t="s">
        <v>7</v>
      </c>
      <c r="C141" s="61" t="s">
        <v>8</v>
      </c>
      <c r="D141" s="126" t="s">
        <v>586</v>
      </c>
      <c r="E141" s="123" t="s">
        <v>587</v>
      </c>
      <c r="F141" s="382"/>
      <c r="G141" s="382"/>
      <c r="H141" s="382"/>
      <c r="I141" s="382">
        <v>83</v>
      </c>
      <c r="J141" s="127">
        <v>0</v>
      </c>
      <c r="K141" s="127">
        <v>0</v>
      </c>
      <c r="L141" s="127">
        <v>0</v>
      </c>
      <c r="M141" s="128">
        <v>0</v>
      </c>
    </row>
    <row r="142" spans="1:13" s="5" customFormat="1" ht="15" customHeight="1" thickBot="1">
      <c r="A142" s="60" t="s">
        <v>11</v>
      </c>
      <c r="B142" s="60" t="s">
        <v>7</v>
      </c>
      <c r="C142" s="61" t="s">
        <v>8</v>
      </c>
      <c r="D142" s="126" t="s">
        <v>588</v>
      </c>
      <c r="E142" s="123" t="s">
        <v>589</v>
      </c>
      <c r="F142" s="382"/>
      <c r="G142" s="382"/>
      <c r="H142" s="382"/>
      <c r="I142" s="382">
        <v>84</v>
      </c>
      <c r="J142" s="129">
        <v>0</v>
      </c>
      <c r="K142" s="129">
        <v>0</v>
      </c>
      <c r="L142" s="129">
        <v>0</v>
      </c>
      <c r="M142" s="130">
        <v>0</v>
      </c>
    </row>
    <row r="143" spans="1:13" s="5" customFormat="1" ht="15" customHeight="1" thickBot="1">
      <c r="A143" s="60" t="s">
        <v>11</v>
      </c>
      <c r="B143" s="60" t="s">
        <v>7</v>
      </c>
      <c r="C143" s="61" t="s">
        <v>8</v>
      </c>
      <c r="D143" s="126" t="s">
        <v>590</v>
      </c>
      <c r="E143" s="123" t="s">
        <v>591</v>
      </c>
      <c r="F143" s="382"/>
      <c r="G143" s="382"/>
      <c r="H143" s="382"/>
      <c r="I143" s="382">
        <v>85</v>
      </c>
      <c r="J143" s="127">
        <v>0</v>
      </c>
      <c r="K143" s="127">
        <v>0</v>
      </c>
      <c r="L143" s="127">
        <v>0</v>
      </c>
      <c r="M143" s="128">
        <v>0</v>
      </c>
    </row>
    <row r="144" spans="1:13" s="5" customFormat="1" ht="15" customHeight="1" thickBot="1">
      <c r="A144" s="60" t="s">
        <v>11</v>
      </c>
      <c r="B144" s="60" t="s">
        <v>7</v>
      </c>
      <c r="C144" s="61" t="s">
        <v>8</v>
      </c>
      <c r="D144" s="126" t="s">
        <v>592</v>
      </c>
      <c r="E144" s="123" t="s">
        <v>593</v>
      </c>
      <c r="F144" s="382"/>
      <c r="G144" s="382"/>
      <c r="H144" s="382"/>
      <c r="I144" s="382">
        <v>86</v>
      </c>
      <c r="J144" s="127">
        <v>0</v>
      </c>
      <c r="K144" s="127">
        <v>0</v>
      </c>
      <c r="L144" s="127">
        <v>0</v>
      </c>
      <c r="M144" s="128">
        <v>0</v>
      </c>
    </row>
    <row r="145" spans="1:13" s="5" customFormat="1" ht="15" customHeight="1" thickBot="1">
      <c r="A145" s="60" t="s">
        <v>11</v>
      </c>
      <c r="B145" s="60" t="s">
        <v>7</v>
      </c>
      <c r="C145" s="61" t="s">
        <v>8</v>
      </c>
      <c r="D145" s="126" t="s">
        <v>594</v>
      </c>
      <c r="E145" s="123" t="s">
        <v>595</v>
      </c>
      <c r="F145" s="382"/>
      <c r="G145" s="382"/>
      <c r="H145" s="382"/>
      <c r="I145" s="382">
        <v>87</v>
      </c>
      <c r="J145" s="129">
        <v>0</v>
      </c>
      <c r="K145" s="129">
        <v>0</v>
      </c>
      <c r="L145" s="129">
        <v>0</v>
      </c>
      <c r="M145" s="130">
        <v>0</v>
      </c>
    </row>
    <row r="146" spans="1:13" s="5" customFormat="1" ht="15" customHeight="1" thickBot="1">
      <c r="A146" s="60" t="s">
        <v>11</v>
      </c>
      <c r="B146" s="60" t="s">
        <v>7</v>
      </c>
      <c r="C146" s="61" t="s">
        <v>8</v>
      </c>
      <c r="D146" s="126" t="s">
        <v>596</v>
      </c>
      <c r="E146" s="123" t="s">
        <v>597</v>
      </c>
      <c r="F146" s="382"/>
      <c r="G146" s="382"/>
      <c r="H146" s="382"/>
      <c r="I146" s="382">
        <v>88</v>
      </c>
      <c r="J146" s="127">
        <v>0</v>
      </c>
      <c r="K146" s="127">
        <v>0</v>
      </c>
      <c r="L146" s="127">
        <v>0</v>
      </c>
      <c r="M146" s="128">
        <v>0</v>
      </c>
    </row>
    <row r="147" spans="1:13" s="5" customFormat="1" ht="15" customHeight="1" thickBot="1">
      <c r="A147" s="60" t="s">
        <v>11</v>
      </c>
      <c r="B147" s="60" t="s">
        <v>7</v>
      </c>
      <c r="C147" s="61" t="s">
        <v>8</v>
      </c>
      <c r="D147" s="126" t="s">
        <v>598</v>
      </c>
      <c r="E147" s="123" t="s">
        <v>599</v>
      </c>
      <c r="F147" s="382"/>
      <c r="G147" s="382"/>
      <c r="H147" s="382"/>
      <c r="I147" s="382">
        <v>89</v>
      </c>
      <c r="J147" s="127">
        <v>0</v>
      </c>
      <c r="K147" s="127">
        <v>0</v>
      </c>
      <c r="L147" s="127">
        <v>0</v>
      </c>
      <c r="M147" s="128">
        <v>0</v>
      </c>
    </row>
    <row r="148" spans="1:13" s="5" customFormat="1" ht="15" customHeight="1" thickBot="1">
      <c r="A148" s="60" t="s">
        <v>11</v>
      </c>
      <c r="B148" s="60" t="s">
        <v>7</v>
      </c>
      <c r="C148" s="61" t="s">
        <v>8</v>
      </c>
      <c r="D148" s="126" t="s">
        <v>600</v>
      </c>
      <c r="E148" s="123" t="s">
        <v>601</v>
      </c>
      <c r="F148" s="382"/>
      <c r="G148" s="382"/>
      <c r="H148" s="382"/>
      <c r="I148" s="382">
        <v>90</v>
      </c>
      <c r="J148" s="129">
        <v>0</v>
      </c>
      <c r="K148" s="129">
        <v>0</v>
      </c>
      <c r="L148" s="129">
        <v>0</v>
      </c>
      <c r="M148" s="130">
        <v>0</v>
      </c>
    </row>
    <row r="149" spans="1:13" s="5" customFormat="1" ht="15" customHeight="1" thickBot="1">
      <c r="A149" s="60" t="s">
        <v>11</v>
      </c>
      <c r="B149" s="60" t="s">
        <v>7</v>
      </c>
      <c r="C149" s="61" t="s">
        <v>8</v>
      </c>
      <c r="D149" s="126" t="s">
        <v>602</v>
      </c>
      <c r="E149" s="123" t="s">
        <v>603</v>
      </c>
      <c r="F149" s="383"/>
      <c r="G149" s="383"/>
      <c r="H149" s="383"/>
      <c r="I149" s="382">
        <v>91</v>
      </c>
      <c r="J149" s="133">
        <v>0</v>
      </c>
      <c r="K149" s="133">
        <v>0</v>
      </c>
      <c r="L149" s="127">
        <v>0</v>
      </c>
      <c r="M149" s="128">
        <v>0</v>
      </c>
    </row>
    <row r="150" spans="1:13" s="5" customFormat="1" ht="15" customHeight="1" thickBot="1">
      <c r="A150" s="135" t="s">
        <v>11</v>
      </c>
      <c r="B150" s="135" t="s">
        <v>7</v>
      </c>
      <c r="C150" s="68" t="s">
        <v>8</v>
      </c>
      <c r="D150" s="136" t="s">
        <v>604</v>
      </c>
      <c r="E150" s="380" t="s">
        <v>605</v>
      </c>
      <c r="F150" s="384"/>
      <c r="G150" s="384"/>
      <c r="H150" s="384"/>
      <c r="I150" s="382">
        <v>92</v>
      </c>
      <c r="J150" s="129">
        <v>0</v>
      </c>
      <c r="K150" s="129">
        <v>0</v>
      </c>
      <c r="L150" s="129">
        <v>0</v>
      </c>
      <c r="M150" s="130">
        <v>0</v>
      </c>
    </row>
    <row r="151" spans="1:13" s="5" customFormat="1" ht="15" customHeight="1" thickBot="1">
      <c r="A151" s="60" t="s">
        <v>11</v>
      </c>
      <c r="B151" s="60" t="s">
        <v>7</v>
      </c>
      <c r="C151" s="61" t="s">
        <v>8</v>
      </c>
      <c r="D151" s="126" t="s">
        <v>606</v>
      </c>
      <c r="E151" s="381" t="s">
        <v>189</v>
      </c>
      <c r="F151" s="384"/>
      <c r="G151" s="384"/>
      <c r="H151" s="384"/>
      <c r="I151" s="382">
        <v>93</v>
      </c>
      <c r="J151" s="129">
        <v>0</v>
      </c>
      <c r="K151" s="129">
        <v>0</v>
      </c>
      <c r="L151" s="129">
        <v>0</v>
      </c>
      <c r="M151" s="130">
        <v>0</v>
      </c>
    </row>
  </sheetData>
  <mergeCells count="12">
    <mergeCell ref="J56:K56"/>
    <mergeCell ref="L56:M56"/>
    <mergeCell ref="F56:F57"/>
    <mergeCell ref="G56:G57"/>
    <mergeCell ref="H56:H57"/>
    <mergeCell ref="I56:I57"/>
    <mergeCell ref="E1:I1"/>
    <mergeCell ref="A56:A57"/>
    <mergeCell ref="B56:B57"/>
    <mergeCell ref="C56:C57"/>
    <mergeCell ref="D56:D57"/>
    <mergeCell ref="E56:E5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46"/>
  <sheetViews>
    <sheetView topLeftCell="A120" zoomScale="55" zoomScaleNormal="55" workbookViewId="0">
      <selection activeCell="E140" sqref="E140"/>
    </sheetView>
  </sheetViews>
  <sheetFormatPr defaultColWidth="8.81640625" defaultRowHeight="14.5"/>
  <cols>
    <col min="1" max="1" width="30.1796875" style="49" customWidth="1"/>
    <col min="2" max="2" width="31.90625" style="50" customWidth="1"/>
    <col min="3" max="3" width="13.453125" style="51" customWidth="1"/>
    <col min="4" max="4" width="24.81640625" style="44" bestFit="1" customWidth="1"/>
    <col min="5" max="5" width="73.36328125" style="48" customWidth="1"/>
    <col min="6" max="6" width="23.1796875" style="91" customWidth="1"/>
    <col min="7" max="7" width="19" style="91" bestFit="1" customWidth="1"/>
    <col min="8" max="8" width="18.453125" style="91" customWidth="1"/>
    <col min="9" max="9" width="18.54296875" style="92" bestFit="1" customWidth="1"/>
    <col min="10" max="10" width="13.453125" style="44" customWidth="1"/>
    <col min="11" max="11" width="15.26953125" style="44" customWidth="1"/>
    <col min="12" max="12" width="15.08984375" style="44" customWidth="1"/>
    <col min="13" max="13" width="13.08984375" style="44" customWidth="1"/>
    <col min="14" max="16384" width="8.81640625" style="44"/>
  </cols>
  <sheetData>
    <row r="1" spans="1:9" ht="22.4" customHeight="1">
      <c r="E1" s="419" t="s">
        <v>632</v>
      </c>
      <c r="F1" s="419"/>
      <c r="G1" s="419"/>
      <c r="H1" s="419"/>
      <c r="I1" s="419"/>
    </row>
    <row r="2" spans="1:9">
      <c r="E2" s="45"/>
      <c r="F2" s="83"/>
      <c r="G2" s="83"/>
      <c r="H2" s="83"/>
      <c r="I2" s="84"/>
    </row>
    <row r="3" spans="1:9" s="98" customFormat="1" ht="14.5" customHeight="1">
      <c r="A3" s="107" t="s">
        <v>213</v>
      </c>
      <c r="B3" s="93"/>
      <c r="C3" s="94"/>
      <c r="D3" s="95"/>
      <c r="E3" s="96"/>
      <c r="F3" s="97"/>
    </row>
    <row r="4" spans="1:9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9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9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9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9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9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9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9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9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9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9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9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9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80" customHeight="1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1366</v>
      </c>
      <c r="G40" s="26" t="s">
        <v>206</v>
      </c>
      <c r="H40" s="26" t="s">
        <v>207</v>
      </c>
      <c r="I40" s="31"/>
    </row>
    <row r="41" spans="1:9" s="32" customFormat="1" ht="80" customHeight="1">
      <c r="A41" s="377">
        <v>3</v>
      </c>
      <c r="B41" s="377" t="s">
        <v>1359</v>
      </c>
      <c r="C41" s="377" t="s">
        <v>205</v>
      </c>
      <c r="D41" s="377">
        <v>18</v>
      </c>
      <c r="E41" s="377" t="s">
        <v>631</v>
      </c>
      <c r="F41" s="377" t="s">
        <v>621</v>
      </c>
      <c r="G41" s="377" t="s">
        <v>206</v>
      </c>
      <c r="H41" s="377" t="s">
        <v>1917</v>
      </c>
      <c r="I41" s="31"/>
    </row>
    <row r="42" spans="1:9" s="32" customFormat="1" ht="80" customHeight="1">
      <c r="A42" s="377">
        <v>4</v>
      </c>
      <c r="B42" s="377" t="s">
        <v>1360</v>
      </c>
      <c r="C42" s="377" t="s">
        <v>199</v>
      </c>
      <c r="D42" s="377">
        <v>100</v>
      </c>
      <c r="E42" s="377" t="s">
        <v>631</v>
      </c>
      <c r="F42" s="377"/>
      <c r="G42" s="377" t="s">
        <v>201</v>
      </c>
      <c r="H42" s="377" t="s">
        <v>1917</v>
      </c>
      <c r="I42" s="31"/>
    </row>
    <row r="43" spans="1:9" s="32" customFormat="1" ht="56">
      <c r="A43" s="377">
        <v>5</v>
      </c>
      <c r="B43" s="377" t="s">
        <v>1361</v>
      </c>
      <c r="C43" s="377" t="s">
        <v>199</v>
      </c>
      <c r="D43" s="377">
        <v>1</v>
      </c>
      <c r="E43" s="377" t="s">
        <v>631</v>
      </c>
      <c r="F43" s="377"/>
      <c r="G43" s="378" t="s">
        <v>1363</v>
      </c>
      <c r="H43" s="377" t="s">
        <v>1917</v>
      </c>
      <c r="I43" s="31"/>
    </row>
    <row r="44" spans="1:9" s="32" customFormat="1" ht="80" customHeight="1">
      <c r="A44" s="377">
        <v>6</v>
      </c>
      <c r="B44" s="377" t="s">
        <v>1362</v>
      </c>
      <c r="C44" s="377" t="s">
        <v>199</v>
      </c>
      <c r="D44" s="377">
        <v>4</v>
      </c>
      <c r="E44" s="377" t="s">
        <v>200</v>
      </c>
      <c r="F44" s="377"/>
      <c r="G44" s="377" t="s">
        <v>206</v>
      </c>
      <c r="H44" s="377" t="s">
        <v>1918</v>
      </c>
      <c r="I44" s="31"/>
    </row>
    <row r="45" spans="1:9" s="32" customFormat="1" ht="56">
      <c r="A45" s="26">
        <v>7</v>
      </c>
      <c r="B45" s="119" t="s">
        <v>627</v>
      </c>
      <c r="C45" s="26" t="s">
        <v>204</v>
      </c>
      <c r="D45" s="26">
        <v>16</v>
      </c>
      <c r="E45" s="26" t="s">
        <v>631</v>
      </c>
      <c r="F45" s="26"/>
      <c r="G45" s="26" t="s">
        <v>206</v>
      </c>
      <c r="H45" s="377" t="s">
        <v>1919</v>
      </c>
      <c r="I45" s="31"/>
    </row>
    <row r="46" spans="1:9" s="32" customFormat="1" ht="56">
      <c r="A46" s="26">
        <v>8</v>
      </c>
      <c r="B46" s="121" t="s">
        <v>628</v>
      </c>
      <c r="C46" s="26" t="s">
        <v>204</v>
      </c>
      <c r="D46" s="26">
        <v>16</v>
      </c>
      <c r="E46" s="26" t="s">
        <v>631</v>
      </c>
      <c r="F46" s="26"/>
      <c r="G46" s="26" t="s">
        <v>206</v>
      </c>
      <c r="H46" s="377" t="s">
        <v>1919</v>
      </c>
      <c r="I46" s="31"/>
    </row>
    <row r="47" spans="1:9" s="32" customFormat="1" ht="56">
      <c r="A47" s="26">
        <v>9</v>
      </c>
      <c r="B47" s="121" t="s">
        <v>629</v>
      </c>
      <c r="C47" s="26" t="s">
        <v>204</v>
      </c>
      <c r="D47" s="26">
        <v>16</v>
      </c>
      <c r="E47" s="26" t="s">
        <v>631</v>
      </c>
      <c r="F47" s="26"/>
      <c r="G47" s="26" t="s">
        <v>206</v>
      </c>
      <c r="H47" s="377" t="s">
        <v>1919</v>
      </c>
      <c r="I47" s="31"/>
    </row>
    <row r="48" spans="1:9" s="32" customFormat="1" ht="56">
      <c r="A48" s="26">
        <v>10</v>
      </c>
      <c r="B48" s="121" t="s">
        <v>630</v>
      </c>
      <c r="C48" s="26" t="s">
        <v>204</v>
      </c>
      <c r="D48" s="26">
        <v>16</v>
      </c>
      <c r="E48" s="26" t="s">
        <v>631</v>
      </c>
      <c r="F48" s="26"/>
      <c r="G48" s="26" t="s">
        <v>206</v>
      </c>
      <c r="H48" s="377" t="s">
        <v>1919</v>
      </c>
      <c r="I48" s="31"/>
    </row>
    <row r="49" spans="1:13" s="32" customFormat="1">
      <c r="A49" s="27"/>
      <c r="B49" s="180"/>
      <c r="C49" s="27"/>
      <c r="D49" s="27"/>
      <c r="E49" s="27"/>
      <c r="F49" s="27"/>
      <c r="G49" s="27"/>
      <c r="H49" s="27"/>
      <c r="I49" s="31"/>
    </row>
    <row r="50" spans="1:13" s="5" customFormat="1" thickBot="1">
      <c r="A50" s="14" t="s">
        <v>215</v>
      </c>
      <c r="B50" s="15"/>
      <c r="C50" s="16"/>
      <c r="D50" s="4"/>
      <c r="E50" s="8"/>
      <c r="F50" s="8"/>
    </row>
    <row r="51" spans="1:13" s="5" customFormat="1" ht="14">
      <c r="A51" s="25" t="s">
        <v>191</v>
      </c>
      <c r="B51" s="25" t="s">
        <v>192</v>
      </c>
      <c r="C51" s="25" t="s">
        <v>193</v>
      </c>
      <c r="D51" s="25" t="s">
        <v>194</v>
      </c>
      <c r="E51" s="25" t="s">
        <v>195</v>
      </c>
      <c r="F51" s="25" t="s">
        <v>196</v>
      </c>
      <c r="G51" s="25" t="s">
        <v>197</v>
      </c>
      <c r="H51" s="25" t="s">
        <v>198</v>
      </c>
      <c r="I51" s="19"/>
    </row>
    <row r="52" spans="1:13" s="29" customFormat="1" ht="14">
      <c r="A52" s="30">
        <v>1</v>
      </c>
      <c r="B52" s="30" t="s">
        <v>209</v>
      </c>
      <c r="C52" s="30" t="s">
        <v>199</v>
      </c>
      <c r="D52" s="30">
        <v>3</v>
      </c>
      <c r="E52" s="30" t="s">
        <v>200</v>
      </c>
      <c r="F52" s="30"/>
      <c r="G52" s="30" t="s">
        <v>201</v>
      </c>
      <c r="H52" s="34" t="s">
        <v>212</v>
      </c>
      <c r="I52" s="28"/>
    </row>
    <row r="53" spans="1:13" s="29" customFormat="1" ht="14">
      <c r="A53" s="26">
        <v>2</v>
      </c>
      <c r="B53" s="26" t="s">
        <v>210</v>
      </c>
      <c r="C53" s="26" t="s">
        <v>199</v>
      </c>
      <c r="D53" s="26">
        <v>5000</v>
      </c>
      <c r="E53" s="26" t="s">
        <v>211</v>
      </c>
      <c r="F53" s="26"/>
      <c r="G53" s="26" t="s">
        <v>201</v>
      </c>
      <c r="H53" s="26"/>
      <c r="I53" s="28"/>
    </row>
    <row r="54" spans="1:13" s="32" customFormat="1">
      <c r="A54" s="27"/>
      <c r="B54" s="180"/>
      <c r="C54" s="27"/>
      <c r="D54" s="27"/>
      <c r="E54" s="27"/>
      <c r="F54" s="27"/>
      <c r="G54" s="27"/>
      <c r="H54" s="27"/>
      <c r="I54" s="31"/>
    </row>
    <row r="55" spans="1:13" ht="15" thickBot="1">
      <c r="A55" s="27" t="s">
        <v>622</v>
      </c>
      <c r="E55" s="77"/>
      <c r="F55" s="76"/>
      <c r="G55" s="44"/>
      <c r="H55" s="44"/>
      <c r="I55" s="44"/>
    </row>
    <row r="56" spans="1:13" s="5" customFormat="1" ht="21" customHeight="1" thickBot="1">
      <c r="A56" s="421" t="s">
        <v>1</v>
      </c>
      <c r="B56" s="422" t="s">
        <v>2</v>
      </c>
      <c r="C56" s="423" t="s">
        <v>3</v>
      </c>
      <c r="D56" s="424" t="s">
        <v>4</v>
      </c>
      <c r="E56" s="426" t="s">
        <v>5</v>
      </c>
      <c r="F56" s="431" t="s">
        <v>1920</v>
      </c>
      <c r="G56" s="431" t="s">
        <v>1921</v>
      </c>
      <c r="H56" s="431" t="s">
        <v>1922</v>
      </c>
      <c r="I56" s="431" t="s">
        <v>1923</v>
      </c>
      <c r="J56" s="428" t="s">
        <v>203</v>
      </c>
      <c r="K56" s="429"/>
      <c r="L56" s="428" t="s">
        <v>425</v>
      </c>
      <c r="M56" s="430"/>
    </row>
    <row r="57" spans="1:13" s="5" customFormat="1" ht="28.5" thickBot="1">
      <c r="A57" s="421"/>
      <c r="B57" s="422"/>
      <c r="C57" s="423"/>
      <c r="D57" s="425"/>
      <c r="E57" s="427"/>
      <c r="F57" s="431"/>
      <c r="G57" s="431"/>
      <c r="H57" s="431"/>
      <c r="I57" s="431"/>
      <c r="J57" s="85" t="s">
        <v>426</v>
      </c>
      <c r="K57" s="85" t="s">
        <v>427</v>
      </c>
      <c r="L57" s="85" t="s">
        <v>426</v>
      </c>
      <c r="M57" s="86" t="s">
        <v>428</v>
      </c>
    </row>
    <row r="58" spans="1:13" ht="15" thickBot="1">
      <c r="A58" s="379" t="s">
        <v>11</v>
      </c>
      <c r="B58" s="379" t="s">
        <v>7</v>
      </c>
      <c r="C58" s="386" t="s">
        <v>8</v>
      </c>
      <c r="D58" s="387" t="s">
        <v>634</v>
      </c>
      <c r="E58" s="382" t="s">
        <v>218</v>
      </c>
      <c r="F58" s="385"/>
      <c r="G58" s="385"/>
      <c r="H58" s="385"/>
      <c r="I58" s="382">
        <v>1</v>
      </c>
      <c r="J58" s="137"/>
      <c r="K58" s="137"/>
      <c r="L58" s="137"/>
      <c r="M58" s="138"/>
    </row>
    <row r="59" spans="1:13" ht="15" customHeight="1" thickBot="1">
      <c r="A59" s="379" t="s">
        <v>11</v>
      </c>
      <c r="B59" s="379" t="s">
        <v>7</v>
      </c>
      <c r="C59" s="386" t="s">
        <v>8</v>
      </c>
      <c r="D59" s="387" t="s">
        <v>635</v>
      </c>
      <c r="E59" s="382" t="s">
        <v>220</v>
      </c>
      <c r="F59" s="385"/>
      <c r="G59" s="385"/>
      <c r="H59" s="385"/>
      <c r="I59" s="382">
        <v>2</v>
      </c>
      <c r="J59" s="137"/>
      <c r="K59" s="137"/>
      <c r="L59" s="137"/>
      <c r="M59" s="138"/>
    </row>
    <row r="60" spans="1:13" ht="15" thickBot="1">
      <c r="A60" s="60" t="s">
        <v>11</v>
      </c>
      <c r="B60" s="60" t="s">
        <v>7</v>
      </c>
      <c r="C60" s="61" t="s">
        <v>8</v>
      </c>
      <c r="D60" s="126" t="s">
        <v>636</v>
      </c>
      <c r="E60" s="143" t="s">
        <v>222</v>
      </c>
      <c r="F60" s="389"/>
      <c r="G60" s="389"/>
      <c r="H60" s="389"/>
      <c r="I60" s="382">
        <v>3</v>
      </c>
      <c r="J60" s="139">
        <v>0</v>
      </c>
      <c r="K60" s="139">
        <v>0</v>
      </c>
      <c r="L60" s="139">
        <v>0</v>
      </c>
      <c r="M60" s="140">
        <v>0</v>
      </c>
    </row>
    <row r="61" spans="1:13" ht="15" thickBot="1">
      <c r="A61" s="60" t="s">
        <v>11</v>
      </c>
      <c r="B61" s="60" t="s">
        <v>7</v>
      </c>
      <c r="C61" s="61" t="s">
        <v>8</v>
      </c>
      <c r="D61" s="126" t="s">
        <v>637</v>
      </c>
      <c r="E61" s="143" t="s">
        <v>224</v>
      </c>
      <c r="F61" s="389"/>
      <c r="G61" s="389"/>
      <c r="H61" s="389"/>
      <c r="I61" s="382">
        <v>4</v>
      </c>
      <c r="J61" s="141">
        <v>0</v>
      </c>
      <c r="K61" s="141">
        <v>0</v>
      </c>
      <c r="L61" s="141">
        <v>0</v>
      </c>
      <c r="M61" s="142">
        <v>0</v>
      </c>
    </row>
    <row r="62" spans="1:13" ht="15" thickBot="1">
      <c r="A62" s="60" t="s">
        <v>11</v>
      </c>
      <c r="B62" s="60" t="s">
        <v>7</v>
      </c>
      <c r="C62" s="61" t="s">
        <v>8</v>
      </c>
      <c r="D62" s="126" t="s">
        <v>638</v>
      </c>
      <c r="E62" s="143" t="s">
        <v>226</v>
      </c>
      <c r="F62" s="389"/>
      <c r="G62" s="389"/>
      <c r="H62" s="389"/>
      <c r="I62" s="382">
        <v>5</v>
      </c>
      <c r="J62" s="141">
        <v>0</v>
      </c>
      <c r="K62" s="141">
        <v>0</v>
      </c>
      <c r="L62" s="141">
        <v>0</v>
      </c>
      <c r="M62" s="142">
        <v>0</v>
      </c>
    </row>
    <row r="63" spans="1:13" ht="15" thickBot="1">
      <c r="A63" s="60" t="s">
        <v>11</v>
      </c>
      <c r="B63" s="60" t="s">
        <v>7</v>
      </c>
      <c r="C63" s="61" t="s">
        <v>8</v>
      </c>
      <c r="D63" s="126" t="s">
        <v>639</v>
      </c>
      <c r="E63" s="143" t="s">
        <v>228</v>
      </c>
      <c r="F63" s="389"/>
      <c r="G63" s="389"/>
      <c r="H63" s="389"/>
      <c r="I63" s="382">
        <v>6</v>
      </c>
      <c r="J63" s="139">
        <v>0</v>
      </c>
      <c r="K63" s="139">
        <v>0</v>
      </c>
      <c r="L63" s="139">
        <v>0</v>
      </c>
      <c r="M63" s="140">
        <v>0</v>
      </c>
    </row>
    <row r="64" spans="1:13" ht="15" thickBot="1">
      <c r="A64" s="60" t="s">
        <v>11</v>
      </c>
      <c r="B64" s="60" t="s">
        <v>7</v>
      </c>
      <c r="C64" s="61" t="s">
        <v>8</v>
      </c>
      <c r="D64" s="126" t="s">
        <v>640</v>
      </c>
      <c r="E64" s="143" t="s">
        <v>224</v>
      </c>
      <c r="F64" s="389"/>
      <c r="G64" s="389"/>
      <c r="H64" s="389"/>
      <c r="I64" s="382">
        <v>7</v>
      </c>
      <c r="J64" s="141">
        <v>0</v>
      </c>
      <c r="K64" s="141">
        <v>0</v>
      </c>
      <c r="L64" s="141">
        <v>0</v>
      </c>
      <c r="M64" s="142">
        <v>0</v>
      </c>
    </row>
    <row r="65" spans="1:13" ht="15" thickBot="1">
      <c r="A65" s="60" t="s">
        <v>11</v>
      </c>
      <c r="B65" s="60" t="s">
        <v>7</v>
      </c>
      <c r="C65" s="61" t="s">
        <v>8</v>
      </c>
      <c r="D65" s="126" t="s">
        <v>641</v>
      </c>
      <c r="E65" s="143" t="s">
        <v>226</v>
      </c>
      <c r="F65" s="389"/>
      <c r="G65" s="389"/>
      <c r="H65" s="389"/>
      <c r="I65" s="382">
        <v>8</v>
      </c>
      <c r="J65" s="141">
        <v>0</v>
      </c>
      <c r="K65" s="141">
        <v>0</v>
      </c>
      <c r="L65" s="141">
        <v>0</v>
      </c>
      <c r="M65" s="142">
        <v>0</v>
      </c>
    </row>
    <row r="66" spans="1:13" ht="15" thickBot="1">
      <c r="A66" s="60" t="s">
        <v>11</v>
      </c>
      <c r="B66" s="60" t="s">
        <v>7</v>
      </c>
      <c r="C66" s="61" t="s">
        <v>8</v>
      </c>
      <c r="D66" s="126" t="s">
        <v>642</v>
      </c>
      <c r="E66" s="143" t="s">
        <v>232</v>
      </c>
      <c r="F66" s="389"/>
      <c r="G66" s="389"/>
      <c r="H66" s="389"/>
      <c r="I66" s="382">
        <v>9</v>
      </c>
      <c r="J66" s="139">
        <v>0</v>
      </c>
      <c r="K66" s="139">
        <v>0</v>
      </c>
      <c r="L66" s="139">
        <v>0</v>
      </c>
      <c r="M66" s="140">
        <v>0</v>
      </c>
    </row>
    <row r="67" spans="1:13" ht="15" thickBot="1">
      <c r="A67" s="379" t="s">
        <v>11</v>
      </c>
      <c r="B67" s="379" t="s">
        <v>7</v>
      </c>
      <c r="C67" s="388" t="s">
        <v>8</v>
      </c>
      <c r="D67" s="387" t="s">
        <v>643</v>
      </c>
      <c r="E67" s="389" t="s">
        <v>234</v>
      </c>
      <c r="F67" s="391"/>
      <c r="G67" s="391"/>
      <c r="H67" s="391"/>
      <c r="I67" s="382">
        <v>10</v>
      </c>
      <c r="J67" s="144"/>
      <c r="K67" s="144"/>
      <c r="L67" s="144"/>
      <c r="M67" s="145"/>
    </row>
    <row r="68" spans="1:13" ht="15" thickBot="1">
      <c r="A68" s="60" t="s">
        <v>11</v>
      </c>
      <c r="B68" s="60" t="s">
        <v>7</v>
      </c>
      <c r="C68" s="61" t="s">
        <v>8</v>
      </c>
      <c r="D68" s="126" t="s">
        <v>644</v>
      </c>
      <c r="E68" s="143" t="s">
        <v>236</v>
      </c>
      <c r="F68" s="389"/>
      <c r="G68" s="389"/>
      <c r="H68" s="389"/>
      <c r="I68" s="382">
        <v>11</v>
      </c>
      <c r="J68" s="139">
        <v>0</v>
      </c>
      <c r="K68" s="139">
        <v>0</v>
      </c>
      <c r="L68" s="139">
        <v>0</v>
      </c>
      <c r="M68" s="140">
        <v>0</v>
      </c>
    </row>
    <row r="69" spans="1:13" ht="15" thickBot="1">
      <c r="A69" s="60" t="s">
        <v>11</v>
      </c>
      <c r="B69" s="60" t="s">
        <v>7</v>
      </c>
      <c r="C69" s="61" t="s">
        <v>8</v>
      </c>
      <c r="D69" s="126" t="s">
        <v>645</v>
      </c>
      <c r="E69" s="143" t="s">
        <v>238</v>
      </c>
      <c r="F69" s="389"/>
      <c r="G69" s="389"/>
      <c r="H69" s="389"/>
      <c r="I69" s="382">
        <v>12</v>
      </c>
      <c r="J69" s="139">
        <v>0</v>
      </c>
      <c r="K69" s="139">
        <v>0</v>
      </c>
      <c r="L69" s="139">
        <v>0</v>
      </c>
      <c r="M69" s="140">
        <v>0</v>
      </c>
    </row>
    <row r="70" spans="1:13" ht="15" thickBot="1">
      <c r="A70" s="60" t="s">
        <v>11</v>
      </c>
      <c r="B70" s="60" t="s">
        <v>7</v>
      </c>
      <c r="C70" s="61" t="s">
        <v>8</v>
      </c>
      <c r="D70" s="126" t="s">
        <v>646</v>
      </c>
      <c r="E70" s="143" t="s">
        <v>240</v>
      </c>
      <c r="F70" s="389"/>
      <c r="G70" s="389"/>
      <c r="H70" s="389"/>
      <c r="I70" s="382">
        <v>13</v>
      </c>
      <c r="J70" s="141">
        <v>0</v>
      </c>
      <c r="K70" s="141">
        <v>0</v>
      </c>
      <c r="L70" s="141">
        <v>0</v>
      </c>
      <c r="M70" s="142">
        <v>0</v>
      </c>
    </row>
    <row r="71" spans="1:13" ht="15" thickBot="1">
      <c r="A71" s="60" t="s">
        <v>11</v>
      </c>
      <c r="B71" s="60" t="s">
        <v>7</v>
      </c>
      <c r="C71" s="61" t="s">
        <v>8</v>
      </c>
      <c r="D71" s="126" t="s">
        <v>647</v>
      </c>
      <c r="E71" s="143" t="s">
        <v>242</v>
      </c>
      <c r="F71" s="389"/>
      <c r="G71" s="389"/>
      <c r="H71" s="389"/>
      <c r="I71" s="382">
        <v>14</v>
      </c>
      <c r="J71" s="141">
        <v>0</v>
      </c>
      <c r="K71" s="141">
        <v>0</v>
      </c>
      <c r="L71" s="141">
        <v>0</v>
      </c>
      <c r="M71" s="142">
        <v>0</v>
      </c>
    </row>
    <row r="72" spans="1:13" ht="15" thickBot="1">
      <c r="A72" s="60" t="s">
        <v>11</v>
      </c>
      <c r="B72" s="60" t="s">
        <v>7</v>
      </c>
      <c r="C72" s="61" t="s">
        <v>8</v>
      </c>
      <c r="D72" s="126" t="s">
        <v>648</v>
      </c>
      <c r="E72" s="143" t="s">
        <v>244</v>
      </c>
      <c r="F72" s="389"/>
      <c r="G72" s="389"/>
      <c r="H72" s="389"/>
      <c r="I72" s="382">
        <v>15</v>
      </c>
      <c r="J72" s="141">
        <v>0</v>
      </c>
      <c r="K72" s="141">
        <v>0</v>
      </c>
      <c r="L72" s="141">
        <v>0</v>
      </c>
      <c r="M72" s="142">
        <v>0</v>
      </c>
    </row>
    <row r="73" spans="1:13" ht="15" thickBot="1">
      <c r="A73" s="60" t="s">
        <v>11</v>
      </c>
      <c r="B73" s="60" t="s">
        <v>7</v>
      </c>
      <c r="C73" s="61" t="s">
        <v>8</v>
      </c>
      <c r="D73" s="126" t="s">
        <v>649</v>
      </c>
      <c r="E73" s="143" t="s">
        <v>246</v>
      </c>
      <c r="F73" s="389"/>
      <c r="G73" s="389"/>
      <c r="H73" s="389"/>
      <c r="I73" s="382">
        <v>16</v>
      </c>
      <c r="J73" s="141">
        <v>0</v>
      </c>
      <c r="K73" s="141">
        <v>0</v>
      </c>
      <c r="L73" s="141">
        <v>0</v>
      </c>
      <c r="M73" s="142">
        <v>0</v>
      </c>
    </row>
    <row r="74" spans="1:13" ht="15" thickBot="1">
      <c r="A74" s="60" t="s">
        <v>11</v>
      </c>
      <c r="B74" s="60" t="s">
        <v>7</v>
      </c>
      <c r="C74" s="61" t="s">
        <v>8</v>
      </c>
      <c r="D74" s="126" t="s">
        <v>650</v>
      </c>
      <c r="E74" s="143" t="s">
        <v>248</v>
      </c>
      <c r="F74" s="389"/>
      <c r="G74" s="389"/>
      <c r="H74" s="389"/>
      <c r="I74" s="382">
        <v>17</v>
      </c>
      <c r="J74" s="141">
        <v>0</v>
      </c>
      <c r="K74" s="141">
        <v>0</v>
      </c>
      <c r="L74" s="141">
        <v>0</v>
      </c>
      <c r="M74" s="142">
        <v>0</v>
      </c>
    </row>
    <row r="75" spans="1:13" ht="15" thickBot="1">
      <c r="A75" s="60" t="s">
        <v>11</v>
      </c>
      <c r="B75" s="60" t="s">
        <v>7</v>
      </c>
      <c r="C75" s="61" t="s">
        <v>8</v>
      </c>
      <c r="D75" s="126" t="s">
        <v>651</v>
      </c>
      <c r="E75" s="143" t="s">
        <v>250</v>
      </c>
      <c r="F75" s="389"/>
      <c r="G75" s="389"/>
      <c r="H75" s="389"/>
      <c r="I75" s="382">
        <v>18</v>
      </c>
      <c r="J75" s="139">
        <v>0</v>
      </c>
      <c r="K75" s="139">
        <v>0</v>
      </c>
      <c r="L75" s="139">
        <v>0</v>
      </c>
      <c r="M75" s="140">
        <v>0</v>
      </c>
    </row>
    <row r="76" spans="1:13" ht="15" thickBot="1">
      <c r="A76" s="60" t="s">
        <v>11</v>
      </c>
      <c r="B76" s="60" t="s">
        <v>7</v>
      </c>
      <c r="C76" s="61" t="s">
        <v>8</v>
      </c>
      <c r="D76" s="126" t="s">
        <v>652</v>
      </c>
      <c r="E76" s="143" t="s">
        <v>240</v>
      </c>
      <c r="F76" s="389"/>
      <c r="G76" s="389"/>
      <c r="H76" s="389"/>
      <c r="I76" s="382">
        <v>19</v>
      </c>
      <c r="J76" s="141">
        <v>0</v>
      </c>
      <c r="K76" s="141">
        <v>0</v>
      </c>
      <c r="L76" s="141">
        <v>0</v>
      </c>
      <c r="M76" s="142">
        <v>0</v>
      </c>
    </row>
    <row r="77" spans="1:13" ht="15" thickBot="1">
      <c r="A77" s="60" t="s">
        <v>11</v>
      </c>
      <c r="B77" s="60" t="s">
        <v>7</v>
      </c>
      <c r="C77" s="61" t="s">
        <v>8</v>
      </c>
      <c r="D77" s="126" t="s">
        <v>653</v>
      </c>
      <c r="E77" s="143" t="s">
        <v>242</v>
      </c>
      <c r="F77" s="389"/>
      <c r="G77" s="389"/>
      <c r="H77" s="389"/>
      <c r="I77" s="382">
        <v>20</v>
      </c>
      <c r="J77" s="141">
        <v>0</v>
      </c>
      <c r="K77" s="141">
        <v>0</v>
      </c>
      <c r="L77" s="141">
        <v>0</v>
      </c>
      <c r="M77" s="142">
        <v>0</v>
      </c>
    </row>
    <row r="78" spans="1:13" ht="15" thickBot="1">
      <c r="A78" s="60" t="s">
        <v>11</v>
      </c>
      <c r="B78" s="60" t="s">
        <v>7</v>
      </c>
      <c r="C78" s="61" t="s">
        <v>8</v>
      </c>
      <c r="D78" s="126" t="s">
        <v>654</v>
      </c>
      <c r="E78" s="143" t="s">
        <v>254</v>
      </c>
      <c r="F78" s="389"/>
      <c r="G78" s="389"/>
      <c r="H78" s="389"/>
      <c r="I78" s="382">
        <v>21</v>
      </c>
      <c r="J78" s="141">
        <v>0</v>
      </c>
      <c r="K78" s="141">
        <v>0</v>
      </c>
      <c r="L78" s="141">
        <v>0</v>
      </c>
      <c r="M78" s="142">
        <v>0</v>
      </c>
    </row>
    <row r="79" spans="1:13" ht="15" thickBot="1">
      <c r="A79" s="60" t="s">
        <v>11</v>
      </c>
      <c r="B79" s="60" t="s">
        <v>7</v>
      </c>
      <c r="C79" s="61" t="s">
        <v>8</v>
      </c>
      <c r="D79" s="126" t="s">
        <v>655</v>
      </c>
      <c r="E79" s="143" t="s">
        <v>256</v>
      </c>
      <c r="F79" s="389"/>
      <c r="G79" s="389"/>
      <c r="H79" s="389"/>
      <c r="I79" s="382">
        <v>22</v>
      </c>
      <c r="J79" s="141">
        <v>0</v>
      </c>
      <c r="K79" s="141">
        <v>0</v>
      </c>
      <c r="L79" s="141">
        <v>0</v>
      </c>
      <c r="M79" s="142">
        <v>0</v>
      </c>
    </row>
    <row r="80" spans="1:13" ht="15" thickBot="1">
      <c r="A80" s="60" t="s">
        <v>11</v>
      </c>
      <c r="B80" s="60" t="s">
        <v>7</v>
      </c>
      <c r="C80" s="61" t="s">
        <v>8</v>
      </c>
      <c r="D80" s="126" t="s">
        <v>656</v>
      </c>
      <c r="E80" s="143" t="s">
        <v>258</v>
      </c>
      <c r="F80" s="389"/>
      <c r="G80" s="389"/>
      <c r="H80" s="389"/>
      <c r="I80" s="382">
        <v>23</v>
      </c>
      <c r="J80" s="141">
        <v>0</v>
      </c>
      <c r="K80" s="141">
        <v>0</v>
      </c>
      <c r="L80" s="141">
        <v>0</v>
      </c>
      <c r="M80" s="142">
        <v>0</v>
      </c>
    </row>
    <row r="81" spans="1:13" ht="15" thickBot="1">
      <c r="A81" s="60" t="s">
        <v>11</v>
      </c>
      <c r="B81" s="60" t="s">
        <v>7</v>
      </c>
      <c r="C81" s="61" t="s">
        <v>8</v>
      </c>
      <c r="D81" s="126" t="s">
        <v>657</v>
      </c>
      <c r="E81" s="143" t="s">
        <v>260</v>
      </c>
      <c r="F81" s="389"/>
      <c r="G81" s="389"/>
      <c r="H81" s="389"/>
      <c r="I81" s="382">
        <v>24</v>
      </c>
      <c r="J81" s="141">
        <v>0</v>
      </c>
      <c r="K81" s="141">
        <v>0</v>
      </c>
      <c r="L81" s="141">
        <v>0</v>
      </c>
      <c r="M81" s="142">
        <v>0</v>
      </c>
    </row>
    <row r="82" spans="1:13" ht="15" thickBot="1">
      <c r="A82" s="60" t="s">
        <v>11</v>
      </c>
      <c r="B82" s="60" t="s">
        <v>7</v>
      </c>
      <c r="C82" s="61" t="s">
        <v>8</v>
      </c>
      <c r="D82" s="126" t="s">
        <v>658</v>
      </c>
      <c r="E82" s="143" t="s">
        <v>659</v>
      </c>
      <c r="F82" s="389"/>
      <c r="G82" s="389"/>
      <c r="H82" s="389"/>
      <c r="I82" s="382">
        <v>25</v>
      </c>
      <c r="J82" s="141">
        <v>0</v>
      </c>
      <c r="K82" s="141">
        <v>0</v>
      </c>
      <c r="L82" s="141">
        <v>0</v>
      </c>
      <c r="M82" s="142">
        <v>0</v>
      </c>
    </row>
    <row r="83" spans="1:13" ht="15" thickBot="1">
      <c r="A83" s="60" t="s">
        <v>11</v>
      </c>
      <c r="B83" s="60" t="s">
        <v>7</v>
      </c>
      <c r="C83" s="61" t="s">
        <v>8</v>
      </c>
      <c r="D83" s="126" t="s">
        <v>660</v>
      </c>
      <c r="E83" s="143" t="s">
        <v>264</v>
      </c>
      <c r="F83" s="389"/>
      <c r="G83" s="389"/>
      <c r="H83" s="389"/>
      <c r="I83" s="382">
        <v>26</v>
      </c>
      <c r="J83" s="141">
        <v>0</v>
      </c>
      <c r="K83" s="141">
        <v>0</v>
      </c>
      <c r="L83" s="141">
        <v>0</v>
      </c>
      <c r="M83" s="142">
        <v>0</v>
      </c>
    </row>
    <row r="84" spans="1:13" ht="15" thickBot="1">
      <c r="A84" s="60" t="s">
        <v>11</v>
      </c>
      <c r="B84" s="60" t="s">
        <v>7</v>
      </c>
      <c r="C84" s="61" t="s">
        <v>8</v>
      </c>
      <c r="D84" s="126" t="s">
        <v>661</v>
      </c>
      <c r="E84" s="143" t="s">
        <v>266</v>
      </c>
      <c r="F84" s="389"/>
      <c r="G84" s="389"/>
      <c r="H84" s="389"/>
      <c r="I84" s="382">
        <v>27</v>
      </c>
      <c r="J84" s="141">
        <v>0</v>
      </c>
      <c r="K84" s="141">
        <v>0</v>
      </c>
      <c r="L84" s="141">
        <v>0</v>
      </c>
      <c r="M84" s="142">
        <v>0</v>
      </c>
    </row>
    <row r="85" spans="1:13" ht="15" thickBot="1">
      <c r="A85" s="60" t="s">
        <v>11</v>
      </c>
      <c r="B85" s="60" t="s">
        <v>7</v>
      </c>
      <c r="C85" s="61" t="s">
        <v>8</v>
      </c>
      <c r="D85" s="126" t="s">
        <v>662</v>
      </c>
      <c r="E85" s="143" t="s">
        <v>268</v>
      </c>
      <c r="F85" s="389"/>
      <c r="G85" s="389"/>
      <c r="H85" s="389"/>
      <c r="I85" s="382">
        <v>28</v>
      </c>
      <c r="J85" s="139">
        <v>0</v>
      </c>
      <c r="K85" s="139">
        <v>0</v>
      </c>
      <c r="L85" s="139">
        <v>0</v>
      </c>
      <c r="M85" s="140">
        <v>0</v>
      </c>
    </row>
    <row r="86" spans="1:13" ht="15" thickBot="1">
      <c r="A86" s="60" t="s">
        <v>11</v>
      </c>
      <c r="B86" s="60" t="s">
        <v>7</v>
      </c>
      <c r="C86" s="61" t="s">
        <v>8</v>
      </c>
      <c r="D86" s="126" t="s">
        <v>663</v>
      </c>
      <c r="E86" s="143" t="s">
        <v>270</v>
      </c>
      <c r="F86" s="389"/>
      <c r="G86" s="389"/>
      <c r="H86" s="389"/>
      <c r="I86" s="382">
        <v>29</v>
      </c>
      <c r="J86" s="139">
        <v>0</v>
      </c>
      <c r="K86" s="139">
        <v>0</v>
      </c>
      <c r="L86" s="139">
        <v>0</v>
      </c>
      <c r="M86" s="140">
        <v>0</v>
      </c>
    </row>
    <row r="87" spans="1:13" ht="15" thickBot="1">
      <c r="A87" s="60" t="s">
        <v>11</v>
      </c>
      <c r="B87" s="60" t="s">
        <v>7</v>
      </c>
      <c r="C87" s="61" t="s">
        <v>8</v>
      </c>
      <c r="D87" s="126" t="s">
        <v>664</v>
      </c>
      <c r="E87" s="143" t="s">
        <v>272</v>
      </c>
      <c r="F87" s="389"/>
      <c r="G87" s="389"/>
      <c r="H87" s="389"/>
      <c r="I87" s="382">
        <v>30</v>
      </c>
      <c r="J87" s="141">
        <v>0</v>
      </c>
      <c r="K87" s="141">
        <v>0</v>
      </c>
      <c r="L87" s="141">
        <v>0</v>
      </c>
      <c r="M87" s="142">
        <v>0</v>
      </c>
    </row>
    <row r="88" spans="1:13" ht="15" thickBot="1">
      <c r="A88" s="60" t="s">
        <v>11</v>
      </c>
      <c r="B88" s="60" t="s">
        <v>7</v>
      </c>
      <c r="C88" s="61" t="s">
        <v>8</v>
      </c>
      <c r="D88" s="126" t="s">
        <v>665</v>
      </c>
      <c r="E88" s="143" t="s">
        <v>666</v>
      </c>
      <c r="F88" s="389"/>
      <c r="G88" s="389"/>
      <c r="H88" s="389"/>
      <c r="I88" s="382">
        <v>31</v>
      </c>
      <c r="J88" s="141">
        <v>0</v>
      </c>
      <c r="K88" s="141">
        <v>0</v>
      </c>
      <c r="L88" s="141">
        <v>0</v>
      </c>
      <c r="M88" s="142">
        <v>0</v>
      </c>
    </row>
    <row r="89" spans="1:13" ht="15" thickBot="1">
      <c r="A89" s="60" t="s">
        <v>11</v>
      </c>
      <c r="B89" s="60" t="s">
        <v>7</v>
      </c>
      <c r="C89" s="61" t="s">
        <v>8</v>
      </c>
      <c r="D89" s="126" t="s">
        <v>667</v>
      </c>
      <c r="E89" s="143" t="s">
        <v>244</v>
      </c>
      <c r="F89" s="389"/>
      <c r="G89" s="389"/>
      <c r="H89" s="389"/>
      <c r="I89" s="382">
        <v>32</v>
      </c>
      <c r="J89" s="141">
        <v>0</v>
      </c>
      <c r="K89" s="141">
        <v>0</v>
      </c>
      <c r="L89" s="141">
        <v>0</v>
      </c>
      <c r="M89" s="142">
        <v>0</v>
      </c>
    </row>
    <row r="90" spans="1:13" ht="15" thickBot="1">
      <c r="A90" s="60" t="s">
        <v>11</v>
      </c>
      <c r="B90" s="60" t="s">
        <v>7</v>
      </c>
      <c r="C90" s="61" t="s">
        <v>8</v>
      </c>
      <c r="D90" s="126" t="s">
        <v>668</v>
      </c>
      <c r="E90" s="143" t="s">
        <v>246</v>
      </c>
      <c r="F90" s="389"/>
      <c r="G90" s="389"/>
      <c r="H90" s="389"/>
      <c r="I90" s="382">
        <v>33</v>
      </c>
      <c r="J90" s="141">
        <v>0</v>
      </c>
      <c r="K90" s="141">
        <v>0</v>
      </c>
      <c r="L90" s="141">
        <v>0</v>
      </c>
      <c r="M90" s="142">
        <v>0</v>
      </c>
    </row>
    <row r="91" spans="1:13" ht="15" thickBot="1">
      <c r="A91" s="60" t="s">
        <v>11</v>
      </c>
      <c r="B91" s="60" t="s">
        <v>7</v>
      </c>
      <c r="C91" s="61" t="s">
        <v>8</v>
      </c>
      <c r="D91" s="126" t="s">
        <v>669</v>
      </c>
      <c r="E91" s="143" t="s">
        <v>278</v>
      </c>
      <c r="F91" s="389"/>
      <c r="G91" s="389"/>
      <c r="H91" s="389"/>
      <c r="I91" s="382">
        <v>34</v>
      </c>
      <c r="J91" s="141">
        <v>0</v>
      </c>
      <c r="K91" s="141">
        <v>0</v>
      </c>
      <c r="L91" s="141">
        <v>0</v>
      </c>
      <c r="M91" s="142">
        <v>0</v>
      </c>
    </row>
    <row r="92" spans="1:13" ht="15" thickBot="1">
      <c r="A92" s="60" t="s">
        <v>11</v>
      </c>
      <c r="B92" s="60" t="s">
        <v>7</v>
      </c>
      <c r="C92" s="61" t="s">
        <v>8</v>
      </c>
      <c r="D92" s="126" t="s">
        <v>670</v>
      </c>
      <c r="E92" s="143" t="s">
        <v>280</v>
      </c>
      <c r="F92" s="389"/>
      <c r="G92" s="389"/>
      <c r="H92" s="389"/>
      <c r="I92" s="382">
        <v>35</v>
      </c>
      <c r="J92" s="139">
        <v>0</v>
      </c>
      <c r="K92" s="139">
        <v>0</v>
      </c>
      <c r="L92" s="139">
        <v>0</v>
      </c>
      <c r="M92" s="140">
        <v>0</v>
      </c>
    </row>
    <row r="93" spans="1:13" ht="15" thickBot="1">
      <c r="A93" s="60" t="s">
        <v>11</v>
      </c>
      <c r="B93" s="60" t="s">
        <v>7</v>
      </c>
      <c r="C93" s="61" t="s">
        <v>8</v>
      </c>
      <c r="D93" s="126" t="s">
        <v>671</v>
      </c>
      <c r="E93" s="143" t="s">
        <v>282</v>
      </c>
      <c r="F93" s="389"/>
      <c r="G93" s="389"/>
      <c r="H93" s="389"/>
      <c r="I93" s="382">
        <v>36</v>
      </c>
      <c r="J93" s="141">
        <v>0</v>
      </c>
      <c r="K93" s="141">
        <v>0</v>
      </c>
      <c r="L93" s="141">
        <v>0</v>
      </c>
      <c r="M93" s="142">
        <v>0</v>
      </c>
    </row>
    <row r="94" spans="1:13" ht="15" thickBot="1">
      <c r="A94" s="60" t="s">
        <v>11</v>
      </c>
      <c r="B94" s="60" t="s">
        <v>7</v>
      </c>
      <c r="C94" s="61" t="s">
        <v>8</v>
      </c>
      <c r="D94" s="126" t="s">
        <v>672</v>
      </c>
      <c r="E94" s="143" t="s">
        <v>242</v>
      </c>
      <c r="F94" s="389"/>
      <c r="G94" s="389"/>
      <c r="H94" s="389"/>
      <c r="I94" s="382">
        <v>37</v>
      </c>
      <c r="J94" s="141">
        <v>0</v>
      </c>
      <c r="K94" s="141">
        <v>0</v>
      </c>
      <c r="L94" s="141">
        <v>0</v>
      </c>
      <c r="M94" s="142">
        <v>0</v>
      </c>
    </row>
    <row r="95" spans="1:13" ht="15" thickBot="1">
      <c r="A95" s="60" t="s">
        <v>11</v>
      </c>
      <c r="B95" s="60" t="s">
        <v>7</v>
      </c>
      <c r="C95" s="61" t="s">
        <v>8</v>
      </c>
      <c r="D95" s="126" t="s">
        <v>673</v>
      </c>
      <c r="E95" s="143" t="s">
        <v>254</v>
      </c>
      <c r="F95" s="389"/>
      <c r="G95" s="389"/>
      <c r="H95" s="389"/>
      <c r="I95" s="382">
        <v>38</v>
      </c>
      <c r="J95" s="141">
        <v>0</v>
      </c>
      <c r="K95" s="141">
        <v>0</v>
      </c>
      <c r="L95" s="141">
        <v>0</v>
      </c>
      <c r="M95" s="142">
        <v>0</v>
      </c>
    </row>
    <row r="96" spans="1:13" ht="15" thickBot="1">
      <c r="A96" s="60" t="s">
        <v>11</v>
      </c>
      <c r="B96" s="60" t="s">
        <v>7</v>
      </c>
      <c r="C96" s="61" t="s">
        <v>8</v>
      </c>
      <c r="D96" s="126" t="s">
        <v>674</v>
      </c>
      <c r="E96" s="143" t="s">
        <v>286</v>
      </c>
      <c r="F96" s="389"/>
      <c r="G96" s="389"/>
      <c r="H96" s="389"/>
      <c r="I96" s="382">
        <v>39</v>
      </c>
      <c r="J96" s="141">
        <v>0</v>
      </c>
      <c r="K96" s="141">
        <v>0</v>
      </c>
      <c r="L96" s="141">
        <v>0</v>
      </c>
      <c r="M96" s="142">
        <v>0</v>
      </c>
    </row>
    <row r="97" spans="1:13" ht="15" thickBot="1">
      <c r="A97" s="60" t="s">
        <v>11</v>
      </c>
      <c r="B97" s="60" t="s">
        <v>7</v>
      </c>
      <c r="C97" s="61" t="s">
        <v>8</v>
      </c>
      <c r="D97" s="126" t="s">
        <v>675</v>
      </c>
      <c r="E97" s="143" t="s">
        <v>288</v>
      </c>
      <c r="F97" s="389"/>
      <c r="G97" s="389"/>
      <c r="H97" s="389"/>
      <c r="I97" s="382">
        <v>40</v>
      </c>
      <c r="J97" s="139">
        <v>0</v>
      </c>
      <c r="K97" s="139">
        <v>0</v>
      </c>
      <c r="L97" s="139">
        <v>0</v>
      </c>
      <c r="M97" s="140">
        <v>0</v>
      </c>
    </row>
    <row r="98" spans="1:13" ht="15" thickBot="1">
      <c r="A98" s="60" t="s">
        <v>11</v>
      </c>
      <c r="B98" s="60" t="s">
        <v>7</v>
      </c>
      <c r="C98" s="61" t="s">
        <v>8</v>
      </c>
      <c r="D98" s="126" t="s">
        <v>676</v>
      </c>
      <c r="E98" s="143" t="s">
        <v>240</v>
      </c>
      <c r="F98" s="389"/>
      <c r="G98" s="389"/>
      <c r="H98" s="389"/>
      <c r="I98" s="382">
        <v>41</v>
      </c>
      <c r="J98" s="141">
        <v>0</v>
      </c>
      <c r="K98" s="141">
        <v>0</v>
      </c>
      <c r="L98" s="141">
        <v>0</v>
      </c>
      <c r="M98" s="142">
        <v>0</v>
      </c>
    </row>
    <row r="99" spans="1:13" ht="15" thickBot="1">
      <c r="A99" s="60" t="s">
        <v>11</v>
      </c>
      <c r="B99" s="60" t="s">
        <v>7</v>
      </c>
      <c r="C99" s="61" t="s">
        <v>8</v>
      </c>
      <c r="D99" s="126" t="s">
        <v>677</v>
      </c>
      <c r="E99" s="143" t="s">
        <v>242</v>
      </c>
      <c r="F99" s="389"/>
      <c r="G99" s="389"/>
      <c r="H99" s="389"/>
      <c r="I99" s="382">
        <v>42</v>
      </c>
      <c r="J99" s="141">
        <v>0</v>
      </c>
      <c r="K99" s="141">
        <v>0</v>
      </c>
      <c r="L99" s="141">
        <v>0</v>
      </c>
      <c r="M99" s="142">
        <v>0</v>
      </c>
    </row>
    <row r="100" spans="1:13" ht="15" thickBot="1">
      <c r="A100" s="60" t="s">
        <v>11</v>
      </c>
      <c r="B100" s="60" t="s">
        <v>7</v>
      </c>
      <c r="C100" s="61" t="s">
        <v>8</v>
      </c>
      <c r="D100" s="126" t="s">
        <v>678</v>
      </c>
      <c r="E100" s="143" t="s">
        <v>292</v>
      </c>
      <c r="F100" s="389"/>
      <c r="G100" s="389"/>
      <c r="H100" s="389"/>
      <c r="I100" s="382">
        <v>43</v>
      </c>
      <c r="J100" s="141">
        <v>0</v>
      </c>
      <c r="K100" s="141">
        <v>0</v>
      </c>
      <c r="L100" s="141">
        <v>0</v>
      </c>
      <c r="M100" s="142">
        <v>0</v>
      </c>
    </row>
    <row r="101" spans="1:13" ht="15" thickBot="1">
      <c r="A101" s="60" t="s">
        <v>11</v>
      </c>
      <c r="B101" s="60" t="s">
        <v>7</v>
      </c>
      <c r="C101" s="61" t="s">
        <v>8</v>
      </c>
      <c r="D101" s="126" t="s">
        <v>679</v>
      </c>
      <c r="E101" s="143" t="s">
        <v>246</v>
      </c>
      <c r="F101" s="389"/>
      <c r="G101" s="389"/>
      <c r="H101" s="389"/>
      <c r="I101" s="382">
        <v>44</v>
      </c>
      <c r="J101" s="141">
        <v>0</v>
      </c>
      <c r="K101" s="141">
        <v>0</v>
      </c>
      <c r="L101" s="141">
        <v>0</v>
      </c>
      <c r="M101" s="142">
        <v>0</v>
      </c>
    </row>
    <row r="102" spans="1:13" ht="15" thickBot="1">
      <c r="A102" s="60" t="s">
        <v>11</v>
      </c>
      <c r="B102" s="60" t="s">
        <v>7</v>
      </c>
      <c r="C102" s="61" t="s">
        <v>8</v>
      </c>
      <c r="D102" s="126" t="s">
        <v>680</v>
      </c>
      <c r="E102" s="143" t="s">
        <v>295</v>
      </c>
      <c r="F102" s="389"/>
      <c r="G102" s="389"/>
      <c r="H102" s="389"/>
      <c r="I102" s="382">
        <v>45</v>
      </c>
      <c r="J102" s="141">
        <v>0</v>
      </c>
      <c r="K102" s="141">
        <v>0</v>
      </c>
      <c r="L102" s="141">
        <v>0</v>
      </c>
      <c r="M102" s="142">
        <v>0</v>
      </c>
    </row>
    <row r="103" spans="1:13" ht="15" thickBot="1">
      <c r="A103" s="60" t="s">
        <v>11</v>
      </c>
      <c r="B103" s="60" t="s">
        <v>7</v>
      </c>
      <c r="C103" s="61" t="s">
        <v>8</v>
      </c>
      <c r="D103" s="126" t="s">
        <v>681</v>
      </c>
      <c r="E103" s="143" t="s">
        <v>682</v>
      </c>
      <c r="F103" s="389"/>
      <c r="G103" s="389"/>
      <c r="H103" s="389"/>
      <c r="I103" s="382">
        <v>46</v>
      </c>
      <c r="J103" s="141">
        <v>0</v>
      </c>
      <c r="K103" s="141">
        <v>0</v>
      </c>
      <c r="L103" s="141">
        <v>0</v>
      </c>
      <c r="M103" s="142">
        <v>0</v>
      </c>
    </row>
    <row r="104" spans="1:13" ht="15" thickBot="1">
      <c r="A104" s="60" t="s">
        <v>11</v>
      </c>
      <c r="B104" s="60" t="s">
        <v>7</v>
      </c>
      <c r="C104" s="61" t="s">
        <v>8</v>
      </c>
      <c r="D104" s="126" t="s">
        <v>683</v>
      </c>
      <c r="E104" s="143" t="s">
        <v>299</v>
      </c>
      <c r="F104" s="389"/>
      <c r="G104" s="389"/>
      <c r="H104" s="389"/>
      <c r="I104" s="382">
        <v>47</v>
      </c>
      <c r="J104" s="141">
        <v>0</v>
      </c>
      <c r="K104" s="141">
        <v>0</v>
      </c>
      <c r="L104" s="141">
        <v>0</v>
      </c>
      <c r="M104" s="142">
        <v>0</v>
      </c>
    </row>
    <row r="105" spans="1:13" ht="15" thickBot="1">
      <c r="A105" s="60" t="s">
        <v>11</v>
      </c>
      <c r="B105" s="60" t="s">
        <v>7</v>
      </c>
      <c r="C105" s="61" t="s">
        <v>8</v>
      </c>
      <c r="D105" s="126" t="s">
        <v>684</v>
      </c>
      <c r="E105" s="143" t="s">
        <v>301</v>
      </c>
      <c r="F105" s="389"/>
      <c r="G105" s="389"/>
      <c r="H105" s="389"/>
      <c r="I105" s="382">
        <v>48</v>
      </c>
      <c r="J105" s="141">
        <v>0</v>
      </c>
      <c r="K105" s="141">
        <v>0</v>
      </c>
      <c r="L105" s="141">
        <v>0</v>
      </c>
      <c r="M105" s="142">
        <v>0</v>
      </c>
    </row>
    <row r="106" spans="1:13" ht="15" thickBot="1">
      <c r="A106" s="60" t="s">
        <v>11</v>
      </c>
      <c r="B106" s="60" t="s">
        <v>7</v>
      </c>
      <c r="C106" s="61" t="s">
        <v>8</v>
      </c>
      <c r="D106" s="126" t="s">
        <v>685</v>
      </c>
      <c r="E106" s="143" t="s">
        <v>303</v>
      </c>
      <c r="F106" s="389"/>
      <c r="G106" s="389"/>
      <c r="H106" s="389"/>
      <c r="I106" s="382">
        <v>49</v>
      </c>
      <c r="J106" s="141">
        <v>0</v>
      </c>
      <c r="K106" s="141">
        <v>0</v>
      </c>
      <c r="L106" s="141">
        <v>0</v>
      </c>
      <c r="M106" s="142">
        <v>0</v>
      </c>
    </row>
    <row r="107" spans="1:13" ht="15" thickBot="1">
      <c r="A107" s="60" t="s">
        <v>11</v>
      </c>
      <c r="B107" s="60" t="s">
        <v>7</v>
      </c>
      <c r="C107" s="61" t="s">
        <v>8</v>
      </c>
      <c r="D107" s="126" t="s">
        <v>686</v>
      </c>
      <c r="E107" s="143" t="s">
        <v>305</v>
      </c>
      <c r="F107" s="389"/>
      <c r="G107" s="389"/>
      <c r="H107" s="389"/>
      <c r="I107" s="382">
        <v>50</v>
      </c>
      <c r="J107" s="141">
        <v>0</v>
      </c>
      <c r="K107" s="141">
        <v>0</v>
      </c>
      <c r="L107" s="141">
        <v>0</v>
      </c>
      <c r="M107" s="142">
        <v>0</v>
      </c>
    </row>
    <row r="108" spans="1:13" ht="15" thickBot="1">
      <c r="A108" s="60" t="s">
        <v>11</v>
      </c>
      <c r="B108" s="60" t="s">
        <v>7</v>
      </c>
      <c r="C108" s="61" t="s">
        <v>8</v>
      </c>
      <c r="D108" s="126" t="s">
        <v>687</v>
      </c>
      <c r="E108" s="143" t="s">
        <v>307</v>
      </c>
      <c r="F108" s="389"/>
      <c r="G108" s="389"/>
      <c r="H108" s="389"/>
      <c r="I108" s="382">
        <v>51</v>
      </c>
      <c r="J108" s="141">
        <v>0</v>
      </c>
      <c r="K108" s="141">
        <v>0</v>
      </c>
      <c r="L108" s="141">
        <v>0</v>
      </c>
      <c r="M108" s="142">
        <v>0</v>
      </c>
    </row>
    <row r="109" spans="1:13" ht="15" thickBot="1">
      <c r="A109" s="60" t="s">
        <v>11</v>
      </c>
      <c r="B109" s="60" t="s">
        <v>7</v>
      </c>
      <c r="C109" s="61" t="s">
        <v>8</v>
      </c>
      <c r="D109" s="126" t="s">
        <v>688</v>
      </c>
      <c r="E109" s="143" t="s">
        <v>309</v>
      </c>
      <c r="F109" s="389"/>
      <c r="G109" s="389"/>
      <c r="H109" s="389"/>
      <c r="I109" s="382">
        <v>52</v>
      </c>
      <c r="J109" s="139">
        <v>0</v>
      </c>
      <c r="K109" s="139">
        <v>0</v>
      </c>
      <c r="L109" s="139">
        <v>0</v>
      </c>
      <c r="M109" s="140">
        <v>0</v>
      </c>
    </row>
    <row r="110" spans="1:13" ht="15" thickBot="1">
      <c r="A110" s="60" t="s">
        <v>11</v>
      </c>
      <c r="B110" s="60" t="s">
        <v>7</v>
      </c>
      <c r="C110" s="66" t="s">
        <v>8</v>
      </c>
      <c r="D110" s="126" t="s">
        <v>689</v>
      </c>
      <c r="E110" s="143" t="s">
        <v>311</v>
      </c>
      <c r="F110" s="389"/>
      <c r="G110" s="389"/>
      <c r="H110" s="389"/>
      <c r="I110" s="382">
        <v>53</v>
      </c>
      <c r="J110" s="139">
        <v>0</v>
      </c>
      <c r="K110" s="139">
        <v>0</v>
      </c>
      <c r="L110" s="139">
        <v>0</v>
      </c>
      <c r="M110" s="140">
        <v>0</v>
      </c>
    </row>
    <row r="111" spans="1:13" ht="15" thickBot="1">
      <c r="A111" s="379" t="s">
        <v>11</v>
      </c>
      <c r="B111" s="379" t="s">
        <v>7</v>
      </c>
      <c r="C111" s="388" t="s">
        <v>8</v>
      </c>
      <c r="D111" s="387" t="s">
        <v>690</v>
      </c>
      <c r="E111" s="389" t="s">
        <v>313</v>
      </c>
      <c r="F111" s="391"/>
      <c r="G111" s="391"/>
      <c r="H111" s="391"/>
      <c r="I111" s="382">
        <v>54</v>
      </c>
      <c r="J111" s="144"/>
      <c r="K111" s="144"/>
      <c r="L111" s="144"/>
      <c r="M111" s="145"/>
    </row>
    <row r="112" spans="1:13" ht="15" thickBot="1">
      <c r="A112" s="60" t="s">
        <v>11</v>
      </c>
      <c r="B112" s="60" t="s">
        <v>7</v>
      </c>
      <c r="C112" s="61" t="s">
        <v>8</v>
      </c>
      <c r="D112" s="126" t="s">
        <v>691</v>
      </c>
      <c r="E112" s="143" t="s">
        <v>315</v>
      </c>
      <c r="F112" s="389"/>
      <c r="G112" s="389"/>
      <c r="H112" s="389"/>
      <c r="I112" s="382">
        <v>55</v>
      </c>
      <c r="J112" s="141">
        <v>0</v>
      </c>
      <c r="K112" s="141">
        <v>0</v>
      </c>
      <c r="L112" s="141">
        <v>0</v>
      </c>
      <c r="M112" s="142">
        <v>0</v>
      </c>
    </row>
    <row r="113" spans="1:13" ht="15" thickBot="1">
      <c r="A113" s="60" t="s">
        <v>11</v>
      </c>
      <c r="B113" s="60" t="s">
        <v>7</v>
      </c>
      <c r="C113" s="61" t="s">
        <v>8</v>
      </c>
      <c r="D113" s="126" t="s">
        <v>692</v>
      </c>
      <c r="E113" s="143" t="s">
        <v>317</v>
      </c>
      <c r="F113" s="389"/>
      <c r="G113" s="389"/>
      <c r="H113" s="389"/>
      <c r="I113" s="382">
        <v>56</v>
      </c>
      <c r="J113" s="141">
        <v>0</v>
      </c>
      <c r="K113" s="141">
        <v>0</v>
      </c>
      <c r="L113" s="141">
        <v>0</v>
      </c>
      <c r="M113" s="142">
        <v>0</v>
      </c>
    </row>
    <row r="114" spans="1:13" ht="15" thickBot="1">
      <c r="A114" s="60" t="s">
        <v>11</v>
      </c>
      <c r="B114" s="60" t="s">
        <v>7</v>
      </c>
      <c r="C114" s="61" t="s">
        <v>8</v>
      </c>
      <c r="D114" s="126" t="s">
        <v>693</v>
      </c>
      <c r="E114" s="143" t="s">
        <v>319</v>
      </c>
      <c r="F114" s="389"/>
      <c r="G114" s="389"/>
      <c r="H114" s="389"/>
      <c r="I114" s="382">
        <v>57</v>
      </c>
      <c r="J114" s="141">
        <v>0</v>
      </c>
      <c r="K114" s="141">
        <v>0</v>
      </c>
      <c r="L114" s="141">
        <v>0</v>
      </c>
      <c r="M114" s="142">
        <v>0</v>
      </c>
    </row>
    <row r="115" spans="1:13" ht="15" thickBot="1">
      <c r="A115" s="60" t="s">
        <v>11</v>
      </c>
      <c r="B115" s="60" t="s">
        <v>7</v>
      </c>
      <c r="C115" s="61" t="s">
        <v>8</v>
      </c>
      <c r="D115" s="126" t="s">
        <v>694</v>
      </c>
      <c r="E115" s="143" t="s">
        <v>321</v>
      </c>
      <c r="F115" s="389"/>
      <c r="G115" s="389"/>
      <c r="H115" s="389"/>
      <c r="I115" s="382">
        <v>58</v>
      </c>
      <c r="J115" s="139">
        <v>0</v>
      </c>
      <c r="K115" s="139">
        <v>0</v>
      </c>
      <c r="L115" s="139">
        <v>0</v>
      </c>
      <c r="M115" s="140">
        <v>0</v>
      </c>
    </row>
    <row r="116" spans="1:13" ht="15" thickBot="1">
      <c r="A116" s="60" t="s">
        <v>11</v>
      </c>
      <c r="B116" s="60" t="s">
        <v>7</v>
      </c>
      <c r="C116" s="61" t="s">
        <v>8</v>
      </c>
      <c r="D116" s="126" t="s">
        <v>695</v>
      </c>
      <c r="E116" s="143" t="s">
        <v>322</v>
      </c>
      <c r="F116" s="389"/>
      <c r="G116" s="389"/>
      <c r="H116" s="389"/>
      <c r="I116" s="382">
        <v>59</v>
      </c>
      <c r="J116" s="139">
        <v>0</v>
      </c>
      <c r="K116" s="139">
        <v>0</v>
      </c>
      <c r="L116" s="139">
        <v>0</v>
      </c>
      <c r="M116" s="140">
        <v>0</v>
      </c>
    </row>
    <row r="117" spans="1:13" ht="15" thickBot="1">
      <c r="A117" s="60" t="s">
        <v>11</v>
      </c>
      <c r="B117" s="60" t="s">
        <v>7</v>
      </c>
      <c r="C117" s="61" t="s">
        <v>8</v>
      </c>
      <c r="D117" s="126" t="s">
        <v>714</v>
      </c>
      <c r="E117" s="143" t="s">
        <v>323</v>
      </c>
      <c r="F117" s="389"/>
      <c r="G117" s="389"/>
      <c r="H117" s="389"/>
      <c r="I117" s="382">
        <v>60</v>
      </c>
      <c r="J117" s="139">
        <v>0</v>
      </c>
      <c r="K117" s="139">
        <v>0</v>
      </c>
      <c r="L117" s="139">
        <v>0</v>
      </c>
      <c r="M117" s="140">
        <v>0</v>
      </c>
    </row>
    <row r="118" spans="1:13" ht="15" thickBot="1">
      <c r="A118" s="60" t="s">
        <v>11</v>
      </c>
      <c r="B118" s="60" t="s">
        <v>7</v>
      </c>
      <c r="C118" s="61" t="s">
        <v>8</v>
      </c>
      <c r="D118" s="126" t="s">
        <v>715</v>
      </c>
      <c r="E118" s="143" t="s">
        <v>324</v>
      </c>
      <c r="F118" s="389"/>
      <c r="G118" s="389"/>
      <c r="H118" s="389"/>
      <c r="I118" s="382">
        <v>61</v>
      </c>
      <c r="J118" s="141">
        <v>0</v>
      </c>
      <c r="K118" s="141">
        <v>0</v>
      </c>
      <c r="L118" s="141">
        <v>0</v>
      </c>
      <c r="M118" s="142">
        <v>0</v>
      </c>
    </row>
    <row r="119" spans="1:13" ht="15" thickBot="1">
      <c r="A119" s="60" t="s">
        <v>11</v>
      </c>
      <c r="B119" s="60" t="s">
        <v>7</v>
      </c>
      <c r="C119" s="61" t="s">
        <v>8</v>
      </c>
      <c r="D119" s="126" t="s">
        <v>716</v>
      </c>
      <c r="E119" s="143" t="s">
        <v>325</v>
      </c>
      <c r="F119" s="389"/>
      <c r="G119" s="389"/>
      <c r="H119" s="389"/>
      <c r="I119" s="382">
        <v>62</v>
      </c>
      <c r="J119" s="141">
        <v>0</v>
      </c>
      <c r="K119" s="141">
        <v>0</v>
      </c>
      <c r="L119" s="141">
        <v>0</v>
      </c>
      <c r="M119" s="142">
        <v>0</v>
      </c>
    </row>
    <row r="120" spans="1:13" ht="15" thickBot="1">
      <c r="A120" s="60" t="s">
        <v>11</v>
      </c>
      <c r="B120" s="60" t="s">
        <v>7</v>
      </c>
      <c r="C120" s="61" t="s">
        <v>8</v>
      </c>
      <c r="D120" s="126" t="s">
        <v>717</v>
      </c>
      <c r="E120" s="143" t="s">
        <v>326</v>
      </c>
      <c r="F120" s="389"/>
      <c r="G120" s="389"/>
      <c r="H120" s="389"/>
      <c r="I120" s="382">
        <v>63</v>
      </c>
      <c r="J120" s="139">
        <v>0</v>
      </c>
      <c r="K120" s="139">
        <v>0</v>
      </c>
      <c r="L120" s="139">
        <v>0</v>
      </c>
      <c r="M120" s="140">
        <v>0</v>
      </c>
    </row>
    <row r="121" spans="1:13" ht="15" thickBot="1">
      <c r="A121" s="379" t="s">
        <v>11</v>
      </c>
      <c r="B121" s="379" t="s">
        <v>7</v>
      </c>
      <c r="C121" s="388" t="s">
        <v>8</v>
      </c>
      <c r="D121" s="387" t="s">
        <v>718</v>
      </c>
      <c r="E121" s="389" t="s">
        <v>328</v>
      </c>
      <c r="F121" s="391"/>
      <c r="G121" s="391"/>
      <c r="H121" s="391"/>
      <c r="I121" s="382">
        <v>64</v>
      </c>
      <c r="J121" s="144"/>
      <c r="K121" s="144"/>
      <c r="L121" s="144"/>
      <c r="M121" s="145"/>
    </row>
    <row r="122" spans="1:13" ht="15" thickBot="1">
      <c r="A122" s="60" t="s">
        <v>11</v>
      </c>
      <c r="B122" s="60" t="s">
        <v>7</v>
      </c>
      <c r="C122" s="61" t="s">
        <v>8</v>
      </c>
      <c r="D122" s="126" t="s">
        <v>719</v>
      </c>
      <c r="E122" s="143" t="s">
        <v>329</v>
      </c>
      <c r="F122" s="389"/>
      <c r="G122" s="389"/>
      <c r="H122" s="389"/>
      <c r="I122" s="382">
        <v>65</v>
      </c>
      <c r="J122" s="139">
        <v>0</v>
      </c>
      <c r="K122" s="139">
        <v>0</v>
      </c>
      <c r="L122" s="139">
        <v>0</v>
      </c>
      <c r="M122" s="140">
        <v>0</v>
      </c>
    </row>
    <row r="123" spans="1:13" ht="15" thickBot="1">
      <c r="A123" s="60" t="s">
        <v>11</v>
      </c>
      <c r="B123" s="60" t="s">
        <v>7</v>
      </c>
      <c r="C123" s="61" t="s">
        <v>8</v>
      </c>
      <c r="D123" s="126" t="s">
        <v>720</v>
      </c>
      <c r="E123" s="143" t="s">
        <v>696</v>
      </c>
      <c r="F123" s="389"/>
      <c r="G123" s="389"/>
      <c r="H123" s="389"/>
      <c r="I123" s="382">
        <v>66</v>
      </c>
      <c r="J123" s="141">
        <v>0</v>
      </c>
      <c r="K123" s="141">
        <v>0</v>
      </c>
      <c r="L123" s="141">
        <v>0</v>
      </c>
      <c r="M123" s="142">
        <v>0</v>
      </c>
    </row>
    <row r="124" spans="1:13" ht="15" thickBot="1">
      <c r="A124" s="60" t="s">
        <v>11</v>
      </c>
      <c r="B124" s="60" t="s">
        <v>7</v>
      </c>
      <c r="C124" s="61" t="s">
        <v>8</v>
      </c>
      <c r="D124" s="126" t="s">
        <v>721</v>
      </c>
      <c r="E124" s="143" t="s">
        <v>697</v>
      </c>
      <c r="F124" s="389"/>
      <c r="G124" s="389"/>
      <c r="H124" s="389"/>
      <c r="I124" s="382">
        <v>67</v>
      </c>
      <c r="J124" s="141">
        <v>0</v>
      </c>
      <c r="K124" s="141">
        <v>0</v>
      </c>
      <c r="L124" s="141">
        <v>0</v>
      </c>
      <c r="M124" s="142">
        <v>0</v>
      </c>
    </row>
    <row r="125" spans="1:13" ht="15" thickBot="1">
      <c r="A125" s="60" t="s">
        <v>11</v>
      </c>
      <c r="B125" s="60" t="s">
        <v>7</v>
      </c>
      <c r="C125" s="61" t="s">
        <v>8</v>
      </c>
      <c r="D125" s="126" t="s">
        <v>722</v>
      </c>
      <c r="E125" s="143" t="s">
        <v>698</v>
      </c>
      <c r="F125" s="389"/>
      <c r="G125" s="389"/>
      <c r="H125" s="389"/>
      <c r="I125" s="382">
        <v>68</v>
      </c>
      <c r="J125" s="141">
        <v>0</v>
      </c>
      <c r="K125" s="141">
        <v>0</v>
      </c>
      <c r="L125" s="141">
        <v>0</v>
      </c>
      <c r="M125" s="142">
        <v>0</v>
      </c>
    </row>
    <row r="126" spans="1:13" ht="15" thickBot="1">
      <c r="A126" s="60" t="s">
        <v>11</v>
      </c>
      <c r="B126" s="60" t="s">
        <v>7</v>
      </c>
      <c r="C126" s="61" t="s">
        <v>8</v>
      </c>
      <c r="D126" s="126" t="s">
        <v>723</v>
      </c>
      <c r="E126" s="143" t="s">
        <v>699</v>
      </c>
      <c r="F126" s="389"/>
      <c r="G126" s="389"/>
      <c r="H126" s="389"/>
      <c r="I126" s="382">
        <v>69</v>
      </c>
      <c r="J126" s="141">
        <v>0</v>
      </c>
      <c r="K126" s="141">
        <v>0</v>
      </c>
      <c r="L126" s="141">
        <v>0</v>
      </c>
      <c r="M126" s="142">
        <v>0</v>
      </c>
    </row>
    <row r="127" spans="1:13" s="348" customFormat="1" ht="15" thickBot="1">
      <c r="A127" s="319" t="s">
        <v>6</v>
      </c>
      <c r="B127" s="319" t="s">
        <v>7</v>
      </c>
      <c r="C127" s="320" t="s">
        <v>8</v>
      </c>
      <c r="D127" s="340" t="s">
        <v>724</v>
      </c>
      <c r="E127" s="345" t="s">
        <v>700</v>
      </c>
      <c r="F127" s="345"/>
      <c r="G127" s="345"/>
      <c r="H127" s="345"/>
      <c r="I127" s="345"/>
      <c r="J127" s="346">
        <v>0</v>
      </c>
      <c r="K127" s="346">
        <v>0</v>
      </c>
      <c r="L127" s="346">
        <v>0</v>
      </c>
      <c r="M127" s="347">
        <v>0</v>
      </c>
    </row>
    <row r="128" spans="1:13" ht="15" thickBot="1">
      <c r="A128" s="60" t="s">
        <v>11</v>
      </c>
      <c r="B128" s="60" t="s">
        <v>7</v>
      </c>
      <c r="C128" s="61" t="s">
        <v>8</v>
      </c>
      <c r="D128" s="126" t="s">
        <v>725</v>
      </c>
      <c r="E128" s="143" t="s">
        <v>335</v>
      </c>
      <c r="F128" s="389"/>
      <c r="G128" s="389"/>
      <c r="H128" s="389"/>
      <c r="I128" s="389">
        <v>64</v>
      </c>
      <c r="J128" s="139">
        <v>0</v>
      </c>
      <c r="K128" s="139">
        <v>0</v>
      </c>
      <c r="L128" s="139">
        <v>0</v>
      </c>
      <c r="M128" s="140">
        <v>0</v>
      </c>
    </row>
    <row r="129" spans="1:13" ht="15" thickBot="1">
      <c r="A129" s="60" t="s">
        <v>11</v>
      </c>
      <c r="B129" s="60" t="s">
        <v>7</v>
      </c>
      <c r="C129" s="61" t="s">
        <v>8</v>
      </c>
      <c r="D129" s="126" t="s">
        <v>726</v>
      </c>
      <c r="E129" s="143" t="s">
        <v>701</v>
      </c>
      <c r="F129" s="389"/>
      <c r="G129" s="389"/>
      <c r="H129" s="389"/>
      <c r="I129" s="389">
        <v>65</v>
      </c>
      <c r="J129" s="141">
        <v>0</v>
      </c>
      <c r="K129" s="141">
        <v>0</v>
      </c>
      <c r="L129" s="141">
        <v>0</v>
      </c>
      <c r="M129" s="142">
        <v>0</v>
      </c>
    </row>
    <row r="130" spans="1:13" ht="15" thickBot="1">
      <c r="A130" s="60" t="s">
        <v>11</v>
      </c>
      <c r="B130" s="60" t="s">
        <v>7</v>
      </c>
      <c r="C130" s="61" t="s">
        <v>8</v>
      </c>
      <c r="D130" s="126" t="s">
        <v>727</v>
      </c>
      <c r="E130" s="143" t="s">
        <v>702</v>
      </c>
      <c r="F130" s="389"/>
      <c r="G130" s="389"/>
      <c r="H130" s="389"/>
      <c r="I130" s="389">
        <v>66</v>
      </c>
      <c r="J130" s="141">
        <v>0</v>
      </c>
      <c r="K130" s="141">
        <v>0</v>
      </c>
      <c r="L130" s="141">
        <v>0</v>
      </c>
      <c r="M130" s="142">
        <v>0</v>
      </c>
    </row>
    <row r="131" spans="1:13" ht="15" thickBot="1">
      <c r="A131" s="60" t="s">
        <v>11</v>
      </c>
      <c r="B131" s="60" t="s">
        <v>7</v>
      </c>
      <c r="C131" s="61" t="s">
        <v>8</v>
      </c>
      <c r="D131" s="126" t="s">
        <v>728</v>
      </c>
      <c r="E131" s="143" t="s">
        <v>703</v>
      </c>
      <c r="F131" s="389"/>
      <c r="G131" s="389"/>
      <c r="H131" s="389"/>
      <c r="I131" s="389">
        <v>67</v>
      </c>
      <c r="J131" s="141">
        <v>0</v>
      </c>
      <c r="K131" s="141">
        <v>0</v>
      </c>
      <c r="L131" s="141">
        <v>0</v>
      </c>
      <c r="M131" s="142">
        <v>0</v>
      </c>
    </row>
    <row r="132" spans="1:13" ht="15" thickBot="1">
      <c r="A132" s="60" t="s">
        <v>11</v>
      </c>
      <c r="B132" s="60" t="s">
        <v>7</v>
      </c>
      <c r="C132" s="61" t="s">
        <v>8</v>
      </c>
      <c r="D132" s="126" t="s">
        <v>729</v>
      </c>
      <c r="E132" s="143" t="s">
        <v>699</v>
      </c>
      <c r="F132" s="389"/>
      <c r="G132" s="389"/>
      <c r="H132" s="389"/>
      <c r="I132" s="389">
        <v>68</v>
      </c>
      <c r="J132" s="141">
        <v>0</v>
      </c>
      <c r="K132" s="141">
        <v>0</v>
      </c>
      <c r="L132" s="141">
        <v>0</v>
      </c>
      <c r="M132" s="142">
        <v>0</v>
      </c>
    </row>
    <row r="133" spans="1:13" s="348" customFormat="1" ht="15" thickBot="1">
      <c r="A133" s="319" t="s">
        <v>6</v>
      </c>
      <c r="B133" s="319" t="s">
        <v>7</v>
      </c>
      <c r="C133" s="320" t="s">
        <v>8</v>
      </c>
      <c r="D133" s="340" t="s">
        <v>730</v>
      </c>
      <c r="E133" s="345" t="s">
        <v>704</v>
      </c>
      <c r="F133" s="345"/>
      <c r="G133" s="345"/>
      <c r="H133" s="345"/>
      <c r="I133" s="345"/>
      <c r="J133" s="346">
        <v>0</v>
      </c>
      <c r="K133" s="346">
        <v>0</v>
      </c>
      <c r="L133" s="346">
        <v>0</v>
      </c>
      <c r="M133" s="347">
        <v>0</v>
      </c>
    </row>
    <row r="134" spans="1:13" ht="15" thickBot="1">
      <c r="A134" s="60" t="s">
        <v>11</v>
      </c>
      <c r="B134" s="60" t="s">
        <v>7</v>
      </c>
      <c r="C134" s="61" t="s">
        <v>8</v>
      </c>
      <c r="D134" s="126" t="s">
        <v>731</v>
      </c>
      <c r="E134" s="389" t="s">
        <v>1365</v>
      </c>
      <c r="F134" s="389"/>
      <c r="G134" s="389"/>
      <c r="H134" s="389"/>
      <c r="I134" s="389">
        <v>69</v>
      </c>
      <c r="J134" s="139">
        <v>0</v>
      </c>
      <c r="K134" s="139">
        <v>0</v>
      </c>
      <c r="L134" s="139">
        <v>0</v>
      </c>
      <c r="M134" s="140">
        <v>0</v>
      </c>
    </row>
    <row r="135" spans="1:13" ht="15" thickBot="1">
      <c r="A135" s="60" t="s">
        <v>11</v>
      </c>
      <c r="B135" s="60" t="s">
        <v>7</v>
      </c>
      <c r="C135" s="61" t="s">
        <v>8</v>
      </c>
      <c r="D135" s="126" t="s">
        <v>732</v>
      </c>
      <c r="E135" s="143" t="s">
        <v>705</v>
      </c>
      <c r="F135" s="389"/>
      <c r="G135" s="389"/>
      <c r="H135" s="389"/>
      <c r="I135" s="389">
        <v>70</v>
      </c>
      <c r="J135" s="139">
        <v>0</v>
      </c>
      <c r="K135" s="139">
        <v>0</v>
      </c>
      <c r="L135" s="139">
        <v>0</v>
      </c>
      <c r="M135" s="140">
        <v>0</v>
      </c>
    </row>
    <row r="136" spans="1:13" ht="15" thickBot="1">
      <c r="A136" s="379" t="s">
        <v>11</v>
      </c>
      <c r="B136" s="379" t="s">
        <v>7</v>
      </c>
      <c r="C136" s="390" t="s">
        <v>8</v>
      </c>
      <c r="D136" s="387" t="s">
        <v>733</v>
      </c>
      <c r="E136" s="389" t="s">
        <v>706</v>
      </c>
      <c r="F136" s="391"/>
      <c r="G136" s="391"/>
      <c r="H136" s="391"/>
      <c r="I136" s="389">
        <v>71</v>
      </c>
      <c r="J136" s="144"/>
      <c r="K136" s="144"/>
      <c r="L136" s="144"/>
      <c r="M136" s="145"/>
    </row>
    <row r="137" spans="1:13" ht="15" thickBot="1">
      <c r="A137" s="60" t="s">
        <v>11</v>
      </c>
      <c r="B137" s="60" t="s">
        <v>7</v>
      </c>
      <c r="C137" s="61" t="s">
        <v>707</v>
      </c>
      <c r="D137" s="126" t="s">
        <v>734</v>
      </c>
      <c r="E137" s="143" t="s">
        <v>708</v>
      </c>
      <c r="F137" s="389"/>
      <c r="G137" s="389"/>
      <c r="H137" s="389"/>
      <c r="I137" s="389">
        <v>72</v>
      </c>
      <c r="J137" s="141">
        <v>0</v>
      </c>
      <c r="K137" s="141">
        <v>0</v>
      </c>
      <c r="L137" s="141">
        <v>0</v>
      </c>
      <c r="M137" s="142">
        <v>0</v>
      </c>
    </row>
    <row r="138" spans="1:13" ht="15" thickBot="1">
      <c r="A138" s="60" t="s">
        <v>11</v>
      </c>
      <c r="B138" s="60" t="s">
        <v>7</v>
      </c>
      <c r="C138" s="61" t="s">
        <v>8</v>
      </c>
      <c r="D138" s="126" t="s">
        <v>735</v>
      </c>
      <c r="E138" s="143" t="s">
        <v>709</v>
      </c>
      <c r="F138" s="389"/>
      <c r="G138" s="389"/>
      <c r="H138" s="389"/>
      <c r="I138" s="389">
        <v>73</v>
      </c>
      <c r="J138" s="146">
        <v>0</v>
      </c>
      <c r="K138" s="146">
        <v>0</v>
      </c>
      <c r="L138" s="141">
        <v>0</v>
      </c>
      <c r="M138" s="142">
        <v>0</v>
      </c>
    </row>
    <row r="139" spans="1:13" ht="15" thickBot="1">
      <c r="A139" s="60" t="s">
        <v>11</v>
      </c>
      <c r="B139" s="60" t="s">
        <v>7</v>
      </c>
      <c r="C139" s="61" t="s">
        <v>8</v>
      </c>
      <c r="D139" s="126" t="s">
        <v>736</v>
      </c>
      <c r="E139" s="143" t="s">
        <v>710</v>
      </c>
      <c r="F139" s="389"/>
      <c r="G139" s="389"/>
      <c r="H139" s="389"/>
      <c r="I139" s="389">
        <v>74</v>
      </c>
      <c r="J139" s="139">
        <v>0</v>
      </c>
      <c r="K139" s="139">
        <v>0</v>
      </c>
      <c r="L139" s="147">
        <v>0</v>
      </c>
      <c r="M139" s="148">
        <v>0</v>
      </c>
    </row>
    <row r="140" spans="1:13" ht="15" thickBot="1">
      <c r="A140" s="379" t="s">
        <v>11</v>
      </c>
      <c r="B140" s="379" t="s">
        <v>7</v>
      </c>
      <c r="C140" s="390" t="s">
        <v>8</v>
      </c>
      <c r="D140" s="387" t="s">
        <v>737</v>
      </c>
      <c r="E140" s="389" t="s">
        <v>711</v>
      </c>
      <c r="F140" s="391"/>
      <c r="G140" s="391"/>
      <c r="H140" s="391"/>
      <c r="I140" s="389">
        <v>75</v>
      </c>
      <c r="J140" s="144"/>
      <c r="K140" s="144"/>
      <c r="L140" s="144"/>
      <c r="M140" s="145"/>
    </row>
    <row r="141" spans="1:13" ht="15" thickBot="1">
      <c r="A141" s="60" t="s">
        <v>11</v>
      </c>
      <c r="B141" s="60" t="s">
        <v>7</v>
      </c>
      <c r="C141" s="61" t="s">
        <v>8</v>
      </c>
      <c r="D141" s="126" t="s">
        <v>738</v>
      </c>
      <c r="E141" s="143" t="s">
        <v>708</v>
      </c>
      <c r="F141" s="389"/>
      <c r="G141" s="389"/>
      <c r="H141" s="389"/>
      <c r="I141" s="389">
        <v>76</v>
      </c>
      <c r="J141" s="141">
        <v>0</v>
      </c>
      <c r="K141" s="141">
        <v>0</v>
      </c>
      <c r="L141" s="141">
        <v>0</v>
      </c>
      <c r="M141" s="142">
        <v>0</v>
      </c>
    </row>
    <row r="142" spans="1:13" ht="15" thickBot="1">
      <c r="A142" s="60" t="s">
        <v>11</v>
      </c>
      <c r="B142" s="60" t="s">
        <v>7</v>
      </c>
      <c r="C142" s="61" t="s">
        <v>8</v>
      </c>
      <c r="D142" s="126" t="s">
        <v>739</v>
      </c>
      <c r="E142" s="143" t="s">
        <v>709</v>
      </c>
      <c r="F142" s="389"/>
      <c r="G142" s="389"/>
      <c r="H142" s="389"/>
      <c r="I142" s="389">
        <v>77</v>
      </c>
      <c r="J142" s="146">
        <v>0</v>
      </c>
      <c r="K142" s="146">
        <v>0</v>
      </c>
      <c r="L142" s="141">
        <v>0</v>
      </c>
      <c r="M142" s="142">
        <v>0</v>
      </c>
    </row>
    <row r="143" spans="1:13" ht="15" thickBot="1">
      <c r="A143" s="60" t="s">
        <v>11</v>
      </c>
      <c r="B143" s="60" t="s">
        <v>7</v>
      </c>
      <c r="C143" s="61" t="s">
        <v>8</v>
      </c>
      <c r="D143" s="126" t="s">
        <v>740</v>
      </c>
      <c r="E143" s="143" t="s">
        <v>705</v>
      </c>
      <c r="F143" s="389"/>
      <c r="G143" s="389"/>
      <c r="H143" s="389"/>
      <c r="I143" s="389">
        <v>78</v>
      </c>
      <c r="J143" s="139">
        <v>0</v>
      </c>
      <c r="K143" s="139">
        <v>0</v>
      </c>
      <c r="L143" s="147">
        <v>0</v>
      </c>
      <c r="M143" s="148">
        <v>0</v>
      </c>
    </row>
    <row r="144" spans="1:13" ht="15" thickBot="1">
      <c r="A144" s="60" t="s">
        <v>11</v>
      </c>
      <c r="B144" s="60" t="s">
        <v>7</v>
      </c>
      <c r="C144" s="61" t="s">
        <v>8</v>
      </c>
      <c r="D144" s="126" t="s">
        <v>741</v>
      </c>
      <c r="E144" s="143" t="s">
        <v>342</v>
      </c>
      <c r="F144" s="389"/>
      <c r="G144" s="389"/>
      <c r="H144" s="389"/>
      <c r="I144" s="389">
        <v>79</v>
      </c>
      <c r="J144" s="141">
        <v>0</v>
      </c>
      <c r="K144" s="141">
        <v>0</v>
      </c>
      <c r="L144" s="141">
        <v>0</v>
      </c>
      <c r="M144" s="142">
        <v>0</v>
      </c>
    </row>
    <row r="145" spans="1:13" ht="15" thickBot="1">
      <c r="A145" s="60" t="s">
        <v>11</v>
      </c>
      <c r="B145" s="60" t="s">
        <v>7</v>
      </c>
      <c r="C145" s="61" t="s">
        <v>8</v>
      </c>
      <c r="D145" s="126" t="s">
        <v>742</v>
      </c>
      <c r="E145" s="143" t="s">
        <v>712</v>
      </c>
      <c r="F145" s="389"/>
      <c r="G145" s="389"/>
      <c r="H145" s="389"/>
      <c r="I145" s="389">
        <v>80</v>
      </c>
      <c r="J145" s="141">
        <v>0</v>
      </c>
      <c r="K145" s="141">
        <v>0</v>
      </c>
      <c r="L145" s="141">
        <v>0</v>
      </c>
      <c r="M145" s="142">
        <v>0</v>
      </c>
    </row>
    <row r="146" spans="1:13" ht="15" thickBot="1">
      <c r="A146" s="60" t="s">
        <v>11</v>
      </c>
      <c r="B146" s="60" t="s">
        <v>7</v>
      </c>
      <c r="C146" s="61" t="s">
        <v>8</v>
      </c>
      <c r="D146" s="126" t="s">
        <v>743</v>
      </c>
      <c r="E146" s="214" t="s">
        <v>713</v>
      </c>
      <c r="F146" s="383"/>
      <c r="G146" s="383"/>
      <c r="H146" s="383"/>
      <c r="I146" s="389">
        <v>81</v>
      </c>
      <c r="J146" s="149">
        <v>0</v>
      </c>
      <c r="K146" s="149">
        <v>0</v>
      </c>
      <c r="L146" s="149">
        <v>0</v>
      </c>
      <c r="M146" s="149">
        <v>0</v>
      </c>
    </row>
  </sheetData>
  <mergeCells count="12">
    <mergeCell ref="J56:K56"/>
    <mergeCell ref="L56:M56"/>
    <mergeCell ref="F56:F57"/>
    <mergeCell ref="G56:G57"/>
    <mergeCell ref="H56:H57"/>
    <mergeCell ref="I56:I57"/>
    <mergeCell ref="E1:I1"/>
    <mergeCell ref="A56:A57"/>
    <mergeCell ref="B56:B57"/>
    <mergeCell ref="C56:C57"/>
    <mergeCell ref="D56:D57"/>
    <mergeCell ref="E56:E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00"/>
  <sheetViews>
    <sheetView topLeftCell="A76" zoomScale="55" zoomScaleNormal="55" workbookViewId="0">
      <selection activeCell="A3" sqref="A3:XFD34"/>
    </sheetView>
  </sheetViews>
  <sheetFormatPr defaultColWidth="8.81640625" defaultRowHeight="14.5"/>
  <cols>
    <col min="1" max="1" width="30.1796875" style="49" customWidth="1"/>
    <col min="2" max="2" width="16.453125" style="50" customWidth="1"/>
    <col min="3" max="3" width="13.453125" style="51" customWidth="1"/>
    <col min="4" max="4" width="24.81640625" style="44" bestFit="1" customWidth="1"/>
    <col min="5" max="5" width="73.36328125" style="48" customWidth="1"/>
    <col min="6" max="6" width="23.1796875" style="91" customWidth="1"/>
    <col min="7" max="7" width="19" style="91" bestFit="1" customWidth="1"/>
    <col min="8" max="8" width="18.453125" style="91" customWidth="1"/>
    <col min="9" max="9" width="18.54296875" style="92" bestFit="1" customWidth="1"/>
    <col min="10" max="10" width="11" style="44" customWidth="1"/>
    <col min="11" max="11" width="10.81640625" style="44" customWidth="1"/>
    <col min="12" max="12" width="12.08984375" style="44" customWidth="1"/>
    <col min="13" max="13" width="13.26953125" style="44" customWidth="1"/>
    <col min="14" max="16384" width="8.81640625" style="44"/>
  </cols>
  <sheetData>
    <row r="1" spans="1:9" ht="22.4" customHeight="1">
      <c r="E1" s="419" t="s">
        <v>744</v>
      </c>
      <c r="F1" s="419"/>
      <c r="G1" s="419"/>
      <c r="H1" s="419"/>
      <c r="I1" s="419"/>
    </row>
    <row r="2" spans="1:9">
      <c r="E2" s="45"/>
      <c r="F2" s="83"/>
      <c r="G2" s="83"/>
      <c r="H2" s="83"/>
      <c r="I2" s="84"/>
    </row>
    <row r="3" spans="1:9" s="98" customFormat="1" ht="14.5" customHeight="1">
      <c r="A3" s="107" t="s">
        <v>213</v>
      </c>
      <c r="B3" s="93"/>
      <c r="C3" s="94"/>
      <c r="D3" s="95"/>
      <c r="E3" s="96"/>
      <c r="F3" s="97"/>
    </row>
    <row r="4" spans="1:9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9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9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9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9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9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9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9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9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9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9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9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9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80" customHeight="1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1366</v>
      </c>
      <c r="G40" s="26" t="s">
        <v>206</v>
      </c>
      <c r="H40" s="26" t="s">
        <v>207</v>
      </c>
      <c r="I40" s="31"/>
    </row>
    <row r="41" spans="1:9" s="32" customFormat="1" ht="80" customHeight="1">
      <c r="A41" s="377">
        <v>3</v>
      </c>
      <c r="B41" s="377" t="s">
        <v>1359</v>
      </c>
      <c r="C41" s="377" t="s">
        <v>205</v>
      </c>
      <c r="D41" s="377">
        <v>18</v>
      </c>
      <c r="E41" s="377" t="s">
        <v>631</v>
      </c>
      <c r="F41" s="377" t="s">
        <v>621</v>
      </c>
      <c r="G41" s="377" t="s">
        <v>206</v>
      </c>
      <c r="H41" s="377" t="s">
        <v>1917</v>
      </c>
      <c r="I41" s="31"/>
    </row>
    <row r="42" spans="1:9" s="32" customFormat="1" ht="80" customHeight="1">
      <c r="A42" s="377">
        <v>4</v>
      </c>
      <c r="B42" s="377" t="s">
        <v>1360</v>
      </c>
      <c r="C42" s="377" t="s">
        <v>199</v>
      </c>
      <c r="D42" s="377">
        <v>100</v>
      </c>
      <c r="E42" s="377" t="s">
        <v>631</v>
      </c>
      <c r="F42" s="377"/>
      <c r="G42" s="377" t="s">
        <v>201</v>
      </c>
      <c r="H42" s="377" t="s">
        <v>1917</v>
      </c>
      <c r="I42" s="31"/>
    </row>
    <row r="43" spans="1:9" s="32" customFormat="1" ht="56">
      <c r="A43" s="377">
        <v>5</v>
      </c>
      <c r="B43" s="377" t="s">
        <v>1361</v>
      </c>
      <c r="C43" s="377" t="s">
        <v>199</v>
      </c>
      <c r="D43" s="377">
        <v>1</v>
      </c>
      <c r="E43" s="377" t="s">
        <v>631</v>
      </c>
      <c r="F43" s="377"/>
      <c r="G43" s="378" t="s">
        <v>1363</v>
      </c>
      <c r="H43" s="377" t="s">
        <v>1917</v>
      </c>
      <c r="I43" s="31"/>
    </row>
    <row r="44" spans="1:9" s="32" customFormat="1" ht="80" customHeight="1">
      <c r="A44" s="377">
        <v>6</v>
      </c>
      <c r="B44" s="377" t="s">
        <v>1362</v>
      </c>
      <c r="C44" s="377" t="s">
        <v>199</v>
      </c>
      <c r="D44" s="377">
        <v>4</v>
      </c>
      <c r="E44" s="377" t="s">
        <v>200</v>
      </c>
      <c r="F44" s="377"/>
      <c r="G44" s="377" t="s">
        <v>206</v>
      </c>
      <c r="H44" s="377" t="s">
        <v>1918</v>
      </c>
      <c r="I44" s="31"/>
    </row>
    <row r="45" spans="1:9" s="32" customFormat="1" ht="56">
      <c r="A45" s="26">
        <v>7</v>
      </c>
      <c r="B45" s="119" t="s">
        <v>627</v>
      </c>
      <c r="C45" s="26" t="s">
        <v>204</v>
      </c>
      <c r="D45" s="26">
        <v>16</v>
      </c>
      <c r="E45" s="26" t="s">
        <v>631</v>
      </c>
      <c r="F45" s="26"/>
      <c r="G45" s="26" t="s">
        <v>206</v>
      </c>
      <c r="H45" s="377" t="s">
        <v>1919</v>
      </c>
      <c r="I45" s="31"/>
    </row>
    <row r="46" spans="1:9" s="32" customFormat="1" ht="72.5">
      <c r="A46" s="26">
        <v>8</v>
      </c>
      <c r="B46" s="121" t="s">
        <v>628</v>
      </c>
      <c r="C46" s="26" t="s">
        <v>204</v>
      </c>
      <c r="D46" s="26">
        <v>16</v>
      </c>
      <c r="E46" s="26" t="s">
        <v>631</v>
      </c>
      <c r="F46" s="26"/>
      <c r="G46" s="26" t="s">
        <v>206</v>
      </c>
      <c r="H46" s="377" t="s">
        <v>1919</v>
      </c>
      <c r="I46" s="31"/>
    </row>
    <row r="47" spans="1:9" s="32" customFormat="1" ht="56">
      <c r="A47" s="26">
        <v>9</v>
      </c>
      <c r="B47" s="121" t="s">
        <v>629</v>
      </c>
      <c r="C47" s="26" t="s">
        <v>204</v>
      </c>
      <c r="D47" s="26">
        <v>16</v>
      </c>
      <c r="E47" s="26" t="s">
        <v>631</v>
      </c>
      <c r="F47" s="26"/>
      <c r="G47" s="26" t="s">
        <v>206</v>
      </c>
      <c r="H47" s="377" t="s">
        <v>1919</v>
      </c>
      <c r="I47" s="31"/>
    </row>
    <row r="48" spans="1:9" s="32" customFormat="1" ht="72.5">
      <c r="A48" s="26">
        <v>10</v>
      </c>
      <c r="B48" s="121" t="s">
        <v>630</v>
      </c>
      <c r="C48" s="26" t="s">
        <v>204</v>
      </c>
      <c r="D48" s="26">
        <v>16</v>
      </c>
      <c r="E48" s="26" t="s">
        <v>631</v>
      </c>
      <c r="F48" s="26"/>
      <c r="G48" s="26" t="s">
        <v>206</v>
      </c>
      <c r="H48" s="377" t="s">
        <v>1919</v>
      </c>
      <c r="I48" s="31"/>
    </row>
    <row r="49" spans="1:13" s="32" customFormat="1">
      <c r="A49" s="27"/>
      <c r="B49" s="180"/>
      <c r="C49" s="27"/>
      <c r="D49" s="27"/>
      <c r="E49" s="27"/>
      <c r="F49" s="27"/>
      <c r="G49" s="27"/>
      <c r="H49" s="27"/>
      <c r="I49" s="31"/>
    </row>
    <row r="50" spans="1:13" s="5" customFormat="1" thickBot="1">
      <c r="A50" s="14" t="s">
        <v>215</v>
      </c>
      <c r="B50" s="15"/>
      <c r="C50" s="16"/>
      <c r="D50" s="4"/>
      <c r="E50" s="8"/>
      <c r="F50" s="8"/>
    </row>
    <row r="51" spans="1:13" s="5" customFormat="1" ht="14">
      <c r="A51" s="25" t="s">
        <v>191</v>
      </c>
      <c r="B51" s="25" t="s">
        <v>192</v>
      </c>
      <c r="C51" s="25" t="s">
        <v>193</v>
      </c>
      <c r="D51" s="25" t="s">
        <v>194</v>
      </c>
      <c r="E51" s="25" t="s">
        <v>195</v>
      </c>
      <c r="F51" s="25" t="s">
        <v>196</v>
      </c>
      <c r="G51" s="25" t="s">
        <v>197</v>
      </c>
      <c r="H51" s="25" t="s">
        <v>198</v>
      </c>
      <c r="I51" s="19"/>
    </row>
    <row r="52" spans="1:13" s="29" customFormat="1" ht="42">
      <c r="A52" s="30">
        <v>1</v>
      </c>
      <c r="B52" s="30" t="s">
        <v>209</v>
      </c>
      <c r="C52" s="30" t="s">
        <v>199</v>
      </c>
      <c r="D52" s="30">
        <v>3</v>
      </c>
      <c r="E52" s="30" t="s">
        <v>200</v>
      </c>
      <c r="F52" s="30"/>
      <c r="G52" s="30" t="s">
        <v>201</v>
      </c>
      <c r="H52" s="290" t="s">
        <v>212</v>
      </c>
      <c r="I52" s="28"/>
    </row>
    <row r="53" spans="1:13" s="29" customFormat="1" ht="28">
      <c r="A53" s="26">
        <v>2</v>
      </c>
      <c r="B53" s="26" t="s">
        <v>210</v>
      </c>
      <c r="C53" s="26" t="s">
        <v>199</v>
      </c>
      <c r="D53" s="26">
        <v>5000</v>
      </c>
      <c r="E53" s="26" t="s">
        <v>211</v>
      </c>
      <c r="F53" s="26"/>
      <c r="G53" s="26" t="s">
        <v>1323</v>
      </c>
      <c r="H53" s="26"/>
      <c r="I53" s="28"/>
    </row>
    <row r="54" spans="1:13" s="32" customFormat="1">
      <c r="A54" s="27"/>
      <c r="B54" s="180"/>
      <c r="C54" s="27"/>
      <c r="D54" s="27"/>
      <c r="E54" s="27"/>
      <c r="F54" s="27"/>
      <c r="G54" s="27"/>
      <c r="H54" s="27"/>
      <c r="I54" s="31"/>
    </row>
    <row r="55" spans="1:13" ht="15" thickBot="1">
      <c r="A55" s="27" t="s">
        <v>622</v>
      </c>
      <c r="E55" s="77"/>
      <c r="F55" s="76"/>
      <c r="G55" s="44"/>
      <c r="H55" s="44"/>
      <c r="I55" s="44"/>
    </row>
    <row r="56" spans="1:13" s="5" customFormat="1" ht="21" customHeight="1" thickBot="1">
      <c r="A56" s="421" t="s">
        <v>1</v>
      </c>
      <c r="B56" s="422" t="s">
        <v>2</v>
      </c>
      <c r="C56" s="423" t="s">
        <v>3</v>
      </c>
      <c r="D56" s="424" t="s">
        <v>4</v>
      </c>
      <c r="E56" s="426" t="s">
        <v>5</v>
      </c>
      <c r="F56" s="431" t="s">
        <v>1920</v>
      </c>
      <c r="G56" s="431" t="s">
        <v>1921</v>
      </c>
      <c r="H56" s="431" t="s">
        <v>1922</v>
      </c>
      <c r="I56" s="431" t="s">
        <v>1923</v>
      </c>
      <c r="J56" s="428" t="s">
        <v>203</v>
      </c>
      <c r="K56" s="429"/>
      <c r="L56" s="428" t="s">
        <v>425</v>
      </c>
      <c r="M56" s="430"/>
    </row>
    <row r="57" spans="1:13" s="5" customFormat="1" ht="28.5" thickBot="1">
      <c r="A57" s="421"/>
      <c r="B57" s="422"/>
      <c r="C57" s="423"/>
      <c r="D57" s="425"/>
      <c r="E57" s="427"/>
      <c r="F57" s="431"/>
      <c r="G57" s="431"/>
      <c r="H57" s="431"/>
      <c r="I57" s="431"/>
      <c r="J57" s="85" t="s">
        <v>426</v>
      </c>
      <c r="K57" s="85" t="s">
        <v>427</v>
      </c>
      <c r="L57" s="85" t="s">
        <v>426</v>
      </c>
      <c r="M57" s="86" t="s">
        <v>428</v>
      </c>
    </row>
    <row r="58" spans="1:13" ht="15" thickBot="1">
      <c r="A58" s="60" t="s">
        <v>11</v>
      </c>
      <c r="B58" s="60" t="s">
        <v>7</v>
      </c>
      <c r="C58" s="220" t="s">
        <v>8</v>
      </c>
      <c r="D58" s="126" t="s">
        <v>1273</v>
      </c>
      <c r="E58" s="123" t="s">
        <v>345</v>
      </c>
      <c r="F58" s="382"/>
      <c r="G58" s="382"/>
      <c r="H58" s="382"/>
      <c r="I58" s="382">
        <v>1</v>
      </c>
      <c r="J58" s="215">
        <v>0</v>
      </c>
      <c r="K58" s="215">
        <v>0</v>
      </c>
      <c r="L58" s="215">
        <v>0</v>
      </c>
      <c r="M58" s="216">
        <v>0</v>
      </c>
    </row>
    <row r="59" spans="1:13" ht="15" customHeight="1" thickBot="1">
      <c r="A59" s="60" t="s">
        <v>11</v>
      </c>
      <c r="B59" s="60" t="s">
        <v>7</v>
      </c>
      <c r="C59" s="220" t="s">
        <v>8</v>
      </c>
      <c r="D59" s="126" t="s">
        <v>1274</v>
      </c>
      <c r="E59" s="123" t="s">
        <v>347</v>
      </c>
      <c r="F59" s="382"/>
      <c r="G59" s="382"/>
      <c r="H59" s="382"/>
      <c r="I59" s="382">
        <v>2</v>
      </c>
      <c r="J59" s="215">
        <v>0</v>
      </c>
      <c r="K59" s="215">
        <v>0</v>
      </c>
      <c r="L59" s="215">
        <v>0</v>
      </c>
      <c r="M59" s="216">
        <v>0</v>
      </c>
    </row>
    <row r="60" spans="1:13" ht="15" thickBot="1">
      <c r="A60" s="60" t="s">
        <v>11</v>
      </c>
      <c r="B60" s="60" t="s">
        <v>7</v>
      </c>
      <c r="C60" s="61" t="s">
        <v>8</v>
      </c>
      <c r="D60" s="126" t="s">
        <v>1275</v>
      </c>
      <c r="E60" s="123" t="s">
        <v>349</v>
      </c>
      <c r="F60" s="382"/>
      <c r="G60" s="382"/>
      <c r="H60" s="382"/>
      <c r="I60" s="382">
        <v>3</v>
      </c>
      <c r="J60" s="217">
        <v>0</v>
      </c>
      <c r="K60" s="217">
        <v>0</v>
      </c>
      <c r="L60" s="217">
        <v>0</v>
      </c>
      <c r="M60" s="218">
        <v>0</v>
      </c>
    </row>
    <row r="61" spans="1:13" ht="15" thickBot="1">
      <c r="A61" s="60" t="s">
        <v>11</v>
      </c>
      <c r="B61" s="60" t="s">
        <v>7</v>
      </c>
      <c r="C61" s="61" t="s">
        <v>8</v>
      </c>
      <c r="D61" s="126" t="s">
        <v>1276</v>
      </c>
      <c r="E61" s="123" t="s">
        <v>351</v>
      </c>
      <c r="F61" s="382"/>
      <c r="G61" s="382"/>
      <c r="H61" s="382"/>
      <c r="I61" s="382">
        <v>4</v>
      </c>
      <c r="J61" s="217">
        <v>0</v>
      </c>
      <c r="K61" s="217">
        <v>0</v>
      </c>
      <c r="L61" s="217">
        <v>0</v>
      </c>
      <c r="M61" s="218">
        <v>0</v>
      </c>
    </row>
    <row r="62" spans="1:13" ht="15" thickBot="1">
      <c r="A62" s="60" t="s">
        <v>11</v>
      </c>
      <c r="B62" s="60" t="s">
        <v>7</v>
      </c>
      <c r="C62" s="61" t="s">
        <v>8</v>
      </c>
      <c r="D62" s="126" t="s">
        <v>1277</v>
      </c>
      <c r="E62" s="123" t="s">
        <v>353</v>
      </c>
      <c r="F62" s="382"/>
      <c r="G62" s="382"/>
      <c r="H62" s="382"/>
      <c r="I62" s="382">
        <v>5</v>
      </c>
      <c r="J62" s="217">
        <v>0</v>
      </c>
      <c r="K62" s="217">
        <v>0</v>
      </c>
      <c r="L62" s="217">
        <v>0</v>
      </c>
      <c r="M62" s="218">
        <v>0</v>
      </c>
    </row>
    <row r="63" spans="1:13" ht="15" thickBot="1">
      <c r="A63" s="60" t="s">
        <v>11</v>
      </c>
      <c r="B63" s="60" t="s">
        <v>7</v>
      </c>
      <c r="C63" s="61" t="s">
        <v>8</v>
      </c>
      <c r="D63" s="126" t="s">
        <v>1278</v>
      </c>
      <c r="E63" s="123" t="s">
        <v>355</v>
      </c>
      <c r="F63" s="382"/>
      <c r="G63" s="382"/>
      <c r="H63" s="382"/>
      <c r="I63" s="382">
        <v>6</v>
      </c>
      <c r="J63" s="217">
        <v>0</v>
      </c>
      <c r="K63" s="217">
        <v>0</v>
      </c>
      <c r="L63" s="217">
        <v>0</v>
      </c>
      <c r="M63" s="218">
        <v>0</v>
      </c>
    </row>
    <row r="64" spans="1:13" ht="15" thickBot="1">
      <c r="A64" s="60" t="s">
        <v>11</v>
      </c>
      <c r="B64" s="60" t="s">
        <v>7</v>
      </c>
      <c r="C64" s="61" t="s">
        <v>8</v>
      </c>
      <c r="D64" s="126" t="s">
        <v>1279</v>
      </c>
      <c r="E64" s="123" t="s">
        <v>357</v>
      </c>
      <c r="F64" s="382"/>
      <c r="G64" s="382"/>
      <c r="H64" s="382"/>
      <c r="I64" s="382">
        <v>7</v>
      </c>
      <c r="J64" s="215">
        <v>0</v>
      </c>
      <c r="K64" s="215">
        <v>0</v>
      </c>
      <c r="L64" s="215">
        <v>0</v>
      </c>
      <c r="M64" s="216">
        <v>0</v>
      </c>
    </row>
    <row r="65" spans="1:13" ht="15" thickBot="1">
      <c r="A65" s="60" t="s">
        <v>11</v>
      </c>
      <c r="B65" s="60" t="s">
        <v>7</v>
      </c>
      <c r="C65" s="61" t="s">
        <v>8</v>
      </c>
      <c r="D65" s="126" t="s">
        <v>1280</v>
      </c>
      <c r="E65" s="123" t="s">
        <v>359</v>
      </c>
      <c r="F65" s="382"/>
      <c r="G65" s="382"/>
      <c r="H65" s="382"/>
      <c r="I65" s="382">
        <v>8</v>
      </c>
      <c r="J65" s="215">
        <v>0</v>
      </c>
      <c r="K65" s="215">
        <v>0</v>
      </c>
      <c r="L65" s="215">
        <v>0</v>
      </c>
      <c r="M65" s="216">
        <v>0</v>
      </c>
    </row>
    <row r="66" spans="1:13" ht="15" thickBot="1">
      <c r="A66" s="60" t="s">
        <v>11</v>
      </c>
      <c r="B66" s="60" t="s">
        <v>7</v>
      </c>
      <c r="C66" s="61" t="s">
        <v>8</v>
      </c>
      <c r="D66" s="126" t="s">
        <v>1281</v>
      </c>
      <c r="E66" s="123" t="s">
        <v>361</v>
      </c>
      <c r="F66" s="382"/>
      <c r="G66" s="382"/>
      <c r="H66" s="382"/>
      <c r="I66" s="382">
        <v>9</v>
      </c>
      <c r="J66" s="215">
        <v>0</v>
      </c>
      <c r="K66" s="215">
        <v>0</v>
      </c>
      <c r="L66" s="215">
        <v>0</v>
      </c>
      <c r="M66" s="216">
        <v>0</v>
      </c>
    </row>
    <row r="67" spans="1:13" ht="15" thickBot="1">
      <c r="A67" s="58" t="s">
        <v>11</v>
      </c>
      <c r="B67" s="58" t="s">
        <v>7</v>
      </c>
      <c r="C67" s="219" t="s">
        <v>8</v>
      </c>
      <c r="D67" s="126" t="s">
        <v>1282</v>
      </c>
      <c r="E67" s="123" t="s">
        <v>363</v>
      </c>
      <c r="F67" s="382"/>
      <c r="G67" s="382"/>
      <c r="H67" s="382"/>
      <c r="I67" s="382">
        <v>10</v>
      </c>
      <c r="J67" s="215">
        <v>0</v>
      </c>
      <c r="K67" s="215">
        <v>0</v>
      </c>
      <c r="L67" s="215">
        <v>0</v>
      </c>
      <c r="M67" s="216">
        <v>0</v>
      </c>
    </row>
    <row r="68" spans="1:13" ht="15" thickBot="1">
      <c r="A68" s="60" t="s">
        <v>11</v>
      </c>
      <c r="B68" s="60" t="s">
        <v>7</v>
      </c>
      <c r="C68" s="61" t="s">
        <v>8</v>
      </c>
      <c r="D68" s="126" t="s">
        <v>1283</v>
      </c>
      <c r="E68" s="123" t="s">
        <v>365</v>
      </c>
      <c r="F68" s="382"/>
      <c r="G68" s="382"/>
      <c r="H68" s="382"/>
      <c r="I68" s="382">
        <v>11</v>
      </c>
      <c r="J68" s="217">
        <v>0</v>
      </c>
      <c r="K68" s="217">
        <v>0</v>
      </c>
      <c r="L68" s="217">
        <v>0</v>
      </c>
      <c r="M68" s="218">
        <v>0</v>
      </c>
    </row>
    <row r="69" spans="1:13" ht="15" thickBot="1">
      <c r="A69" s="60" t="s">
        <v>11</v>
      </c>
      <c r="B69" s="60" t="s">
        <v>7</v>
      </c>
      <c r="C69" s="61" t="s">
        <v>8</v>
      </c>
      <c r="D69" s="126" t="s">
        <v>1284</v>
      </c>
      <c r="E69" s="123" t="s">
        <v>367</v>
      </c>
      <c r="F69" s="382"/>
      <c r="G69" s="382"/>
      <c r="H69" s="382"/>
      <c r="I69" s="382">
        <v>12</v>
      </c>
      <c r="J69" s="217">
        <v>0</v>
      </c>
      <c r="K69" s="217">
        <v>0</v>
      </c>
      <c r="L69" s="217">
        <v>0</v>
      </c>
      <c r="M69" s="218">
        <v>0</v>
      </c>
    </row>
    <row r="70" spans="1:13" ht="15" thickBot="1">
      <c r="A70" s="60" t="s">
        <v>11</v>
      </c>
      <c r="B70" s="60" t="s">
        <v>7</v>
      </c>
      <c r="C70" s="61" t="s">
        <v>8</v>
      </c>
      <c r="D70" s="126" t="s">
        <v>1285</v>
      </c>
      <c r="E70" s="123" t="s">
        <v>369</v>
      </c>
      <c r="F70" s="382"/>
      <c r="G70" s="382"/>
      <c r="H70" s="382"/>
      <c r="I70" s="382">
        <v>13</v>
      </c>
      <c r="J70" s="215">
        <v>0</v>
      </c>
      <c r="K70" s="215">
        <v>0</v>
      </c>
      <c r="L70" s="215">
        <v>0</v>
      </c>
      <c r="M70" s="216">
        <v>0</v>
      </c>
    </row>
    <row r="71" spans="1:13" ht="15" thickBot="1">
      <c r="A71" s="60" t="s">
        <v>11</v>
      </c>
      <c r="B71" s="60" t="s">
        <v>7</v>
      </c>
      <c r="C71" s="61" t="s">
        <v>8</v>
      </c>
      <c r="D71" s="126" t="s">
        <v>1286</v>
      </c>
      <c r="E71" s="123" t="s">
        <v>371</v>
      </c>
      <c r="F71" s="382"/>
      <c r="G71" s="382"/>
      <c r="H71" s="382"/>
      <c r="I71" s="382">
        <v>14</v>
      </c>
      <c r="J71" s="217">
        <v>0</v>
      </c>
      <c r="K71" s="217">
        <v>0</v>
      </c>
      <c r="L71" s="217">
        <v>0</v>
      </c>
      <c r="M71" s="218">
        <v>0</v>
      </c>
    </row>
    <row r="72" spans="1:13" ht="15" thickBot="1">
      <c r="A72" s="60" t="s">
        <v>11</v>
      </c>
      <c r="B72" s="60" t="s">
        <v>7</v>
      </c>
      <c r="C72" s="61" t="s">
        <v>8</v>
      </c>
      <c r="D72" s="126" t="s">
        <v>1287</v>
      </c>
      <c r="E72" s="123" t="s">
        <v>373</v>
      </c>
      <c r="F72" s="382"/>
      <c r="G72" s="382"/>
      <c r="H72" s="382"/>
      <c r="I72" s="382">
        <v>15</v>
      </c>
      <c r="J72" s="217">
        <v>0</v>
      </c>
      <c r="K72" s="217">
        <v>0</v>
      </c>
      <c r="L72" s="217">
        <v>0</v>
      </c>
      <c r="M72" s="218">
        <v>0</v>
      </c>
    </row>
    <row r="73" spans="1:13" ht="15" thickBot="1">
      <c r="A73" s="60" t="s">
        <v>11</v>
      </c>
      <c r="B73" s="60" t="s">
        <v>7</v>
      </c>
      <c r="C73" s="61" t="s">
        <v>8</v>
      </c>
      <c r="D73" s="126" t="s">
        <v>1288</v>
      </c>
      <c r="E73" s="123" t="s">
        <v>375</v>
      </c>
      <c r="F73" s="382"/>
      <c r="G73" s="382"/>
      <c r="H73" s="382"/>
      <c r="I73" s="382">
        <v>16</v>
      </c>
      <c r="J73" s="215">
        <v>0</v>
      </c>
      <c r="K73" s="215">
        <v>0</v>
      </c>
      <c r="L73" s="215">
        <v>0</v>
      </c>
      <c r="M73" s="216">
        <v>0</v>
      </c>
    </row>
    <row r="74" spans="1:13" ht="15" thickBot="1">
      <c r="A74" s="60" t="s">
        <v>11</v>
      </c>
      <c r="B74" s="60" t="s">
        <v>7</v>
      </c>
      <c r="C74" s="61" t="s">
        <v>8</v>
      </c>
      <c r="D74" s="126" t="s">
        <v>1289</v>
      </c>
      <c r="E74" s="123" t="s">
        <v>377</v>
      </c>
      <c r="F74" s="382"/>
      <c r="G74" s="382"/>
      <c r="H74" s="382"/>
      <c r="I74" s="382">
        <v>17</v>
      </c>
      <c r="J74" s="217">
        <v>0</v>
      </c>
      <c r="K74" s="217">
        <v>0</v>
      </c>
      <c r="L74" s="217">
        <v>0</v>
      </c>
      <c r="M74" s="218">
        <v>0</v>
      </c>
    </row>
    <row r="75" spans="1:13" ht="15" thickBot="1">
      <c r="A75" s="60" t="s">
        <v>11</v>
      </c>
      <c r="B75" s="60" t="s">
        <v>7</v>
      </c>
      <c r="C75" s="61" t="s">
        <v>8</v>
      </c>
      <c r="D75" s="126" t="s">
        <v>1290</v>
      </c>
      <c r="E75" s="123" t="s">
        <v>379</v>
      </c>
      <c r="F75" s="382"/>
      <c r="G75" s="382"/>
      <c r="H75" s="382"/>
      <c r="I75" s="382">
        <v>18</v>
      </c>
      <c r="J75" s="217">
        <v>0</v>
      </c>
      <c r="K75" s="217">
        <v>0</v>
      </c>
      <c r="L75" s="217">
        <v>0</v>
      </c>
      <c r="M75" s="218">
        <v>0</v>
      </c>
    </row>
    <row r="76" spans="1:13" ht="15" thickBot="1">
      <c r="A76" s="60" t="s">
        <v>11</v>
      </c>
      <c r="B76" s="60" t="s">
        <v>7</v>
      </c>
      <c r="C76" s="61" t="s">
        <v>8</v>
      </c>
      <c r="D76" s="126" t="s">
        <v>1291</v>
      </c>
      <c r="E76" s="123" t="s">
        <v>381</v>
      </c>
      <c r="F76" s="382"/>
      <c r="G76" s="382"/>
      <c r="H76" s="382"/>
      <c r="I76" s="382">
        <v>19</v>
      </c>
      <c r="J76" s="215">
        <v>0</v>
      </c>
      <c r="K76" s="215">
        <v>0</v>
      </c>
      <c r="L76" s="215">
        <v>0</v>
      </c>
      <c r="M76" s="216">
        <v>0</v>
      </c>
    </row>
    <row r="77" spans="1:13" ht="15" thickBot="1">
      <c r="A77" s="60" t="s">
        <v>11</v>
      </c>
      <c r="B77" s="60" t="s">
        <v>7</v>
      </c>
      <c r="C77" s="61" t="s">
        <v>8</v>
      </c>
      <c r="D77" s="126" t="s">
        <v>1292</v>
      </c>
      <c r="E77" s="123" t="s">
        <v>383</v>
      </c>
      <c r="F77" s="382"/>
      <c r="G77" s="382"/>
      <c r="H77" s="382"/>
      <c r="I77" s="382">
        <v>20</v>
      </c>
      <c r="J77" s="215">
        <v>0</v>
      </c>
      <c r="K77" s="215">
        <v>0</v>
      </c>
      <c r="L77" s="215">
        <v>0</v>
      </c>
      <c r="M77" s="216">
        <v>0</v>
      </c>
    </row>
    <row r="78" spans="1:13" ht="15" thickBot="1">
      <c r="A78" s="60" t="s">
        <v>11</v>
      </c>
      <c r="B78" s="60" t="s">
        <v>7</v>
      </c>
      <c r="C78" s="61" t="s">
        <v>8</v>
      </c>
      <c r="D78" s="126" t="s">
        <v>1293</v>
      </c>
      <c r="E78" s="123" t="s">
        <v>385</v>
      </c>
      <c r="F78" s="382"/>
      <c r="G78" s="382"/>
      <c r="H78" s="382"/>
      <c r="I78" s="382">
        <v>21</v>
      </c>
      <c r="J78" s="217">
        <v>0</v>
      </c>
      <c r="K78" s="217">
        <v>0</v>
      </c>
      <c r="L78" s="217">
        <v>0</v>
      </c>
      <c r="M78" s="218">
        <v>0</v>
      </c>
    </row>
    <row r="79" spans="1:13" ht="15" thickBot="1">
      <c r="A79" s="60" t="s">
        <v>11</v>
      </c>
      <c r="B79" s="60" t="s">
        <v>7</v>
      </c>
      <c r="C79" s="61" t="s">
        <v>8</v>
      </c>
      <c r="D79" s="126" t="s">
        <v>1294</v>
      </c>
      <c r="E79" s="123" t="s">
        <v>387</v>
      </c>
      <c r="F79" s="382"/>
      <c r="G79" s="382"/>
      <c r="H79" s="382"/>
      <c r="I79" s="382">
        <v>22</v>
      </c>
      <c r="J79" s="217">
        <v>0</v>
      </c>
      <c r="K79" s="217">
        <v>0</v>
      </c>
      <c r="L79" s="217">
        <v>0</v>
      </c>
      <c r="M79" s="218">
        <v>0</v>
      </c>
    </row>
    <row r="80" spans="1:13" ht="15" thickBot="1">
      <c r="A80" s="60" t="s">
        <v>11</v>
      </c>
      <c r="B80" s="60" t="s">
        <v>7</v>
      </c>
      <c r="C80" s="61" t="s">
        <v>8</v>
      </c>
      <c r="D80" s="126" t="s">
        <v>1295</v>
      </c>
      <c r="E80" s="123" t="s">
        <v>389</v>
      </c>
      <c r="F80" s="382"/>
      <c r="G80" s="382"/>
      <c r="H80" s="382"/>
      <c r="I80" s="382">
        <v>23</v>
      </c>
      <c r="J80" s="215">
        <v>0</v>
      </c>
      <c r="K80" s="215">
        <v>0</v>
      </c>
      <c r="L80" s="215">
        <v>0</v>
      </c>
      <c r="M80" s="216">
        <v>0</v>
      </c>
    </row>
    <row r="81" spans="1:13" ht="15" thickBot="1">
      <c r="A81" s="60" t="s">
        <v>11</v>
      </c>
      <c r="B81" s="60" t="s">
        <v>7</v>
      </c>
      <c r="C81" s="61" t="s">
        <v>8</v>
      </c>
      <c r="D81" s="126" t="s">
        <v>1296</v>
      </c>
      <c r="E81" s="123" t="s">
        <v>385</v>
      </c>
      <c r="F81" s="382"/>
      <c r="G81" s="382"/>
      <c r="H81" s="382"/>
      <c r="I81" s="382">
        <v>24</v>
      </c>
      <c r="J81" s="217">
        <v>0</v>
      </c>
      <c r="K81" s="217">
        <v>0</v>
      </c>
      <c r="L81" s="217">
        <v>0</v>
      </c>
      <c r="M81" s="218">
        <v>0</v>
      </c>
    </row>
    <row r="82" spans="1:13" ht="15" thickBot="1">
      <c r="A82" s="60" t="s">
        <v>11</v>
      </c>
      <c r="B82" s="60" t="s">
        <v>7</v>
      </c>
      <c r="C82" s="61" t="s">
        <v>8</v>
      </c>
      <c r="D82" s="126" t="s">
        <v>1297</v>
      </c>
      <c r="E82" s="123" t="s">
        <v>387</v>
      </c>
      <c r="F82" s="382"/>
      <c r="G82" s="382"/>
      <c r="H82" s="382"/>
      <c r="I82" s="382">
        <v>25</v>
      </c>
      <c r="J82" s="217">
        <v>0</v>
      </c>
      <c r="K82" s="217">
        <v>0</v>
      </c>
      <c r="L82" s="217">
        <v>0</v>
      </c>
      <c r="M82" s="218">
        <v>0</v>
      </c>
    </row>
    <row r="83" spans="1:13" ht="15" thickBot="1">
      <c r="A83" s="60" t="s">
        <v>11</v>
      </c>
      <c r="B83" s="60" t="s">
        <v>7</v>
      </c>
      <c r="C83" s="61" t="s">
        <v>8</v>
      </c>
      <c r="D83" s="126" t="s">
        <v>1298</v>
      </c>
      <c r="E83" s="123" t="s">
        <v>393</v>
      </c>
      <c r="F83" s="382"/>
      <c r="G83" s="382"/>
      <c r="H83" s="382"/>
      <c r="I83" s="382">
        <v>26</v>
      </c>
      <c r="J83" s="215">
        <v>0</v>
      </c>
      <c r="K83" s="215">
        <v>0</v>
      </c>
      <c r="L83" s="215">
        <v>0</v>
      </c>
      <c r="M83" s="216">
        <v>0</v>
      </c>
    </row>
    <row r="84" spans="1:13" ht="15" thickBot="1">
      <c r="A84" s="60" t="s">
        <v>11</v>
      </c>
      <c r="B84" s="60" t="s">
        <v>7</v>
      </c>
      <c r="C84" s="61" t="s">
        <v>8</v>
      </c>
      <c r="D84" s="126" t="s">
        <v>1299</v>
      </c>
      <c r="E84" s="123" t="s">
        <v>395</v>
      </c>
      <c r="F84" s="382"/>
      <c r="G84" s="382"/>
      <c r="H84" s="382"/>
      <c r="I84" s="382">
        <v>27</v>
      </c>
      <c r="J84" s="217">
        <v>0</v>
      </c>
      <c r="K84" s="217">
        <v>0</v>
      </c>
      <c r="L84" s="217">
        <v>0</v>
      </c>
      <c r="M84" s="218">
        <v>0</v>
      </c>
    </row>
    <row r="85" spans="1:13" ht="15" thickBot="1">
      <c r="A85" s="60" t="s">
        <v>11</v>
      </c>
      <c r="B85" s="60" t="s">
        <v>7</v>
      </c>
      <c r="C85" s="61" t="s">
        <v>8</v>
      </c>
      <c r="D85" s="126" t="s">
        <v>1300</v>
      </c>
      <c r="E85" s="123" t="s">
        <v>397</v>
      </c>
      <c r="F85" s="382"/>
      <c r="G85" s="382"/>
      <c r="H85" s="382"/>
      <c r="I85" s="382">
        <v>28</v>
      </c>
      <c r="J85" s="217">
        <v>0</v>
      </c>
      <c r="K85" s="217">
        <v>0</v>
      </c>
      <c r="L85" s="217">
        <v>0</v>
      </c>
      <c r="M85" s="218">
        <v>0</v>
      </c>
    </row>
    <row r="86" spans="1:13" ht="15" thickBot="1">
      <c r="A86" s="60" t="s">
        <v>11</v>
      </c>
      <c r="B86" s="60" t="s">
        <v>7</v>
      </c>
      <c r="C86" s="61" t="s">
        <v>8</v>
      </c>
      <c r="D86" s="126" t="s">
        <v>1301</v>
      </c>
      <c r="E86" s="123" t="s">
        <v>399</v>
      </c>
      <c r="F86" s="382"/>
      <c r="G86" s="382"/>
      <c r="H86" s="382"/>
      <c r="I86" s="382">
        <v>29</v>
      </c>
      <c r="J86" s="217">
        <v>0</v>
      </c>
      <c r="K86" s="217">
        <v>0</v>
      </c>
      <c r="L86" s="217">
        <v>0</v>
      </c>
      <c r="M86" s="218">
        <v>0</v>
      </c>
    </row>
    <row r="87" spans="1:13" ht="15" thickBot="1">
      <c r="A87" s="60" t="s">
        <v>11</v>
      </c>
      <c r="B87" s="60" t="s">
        <v>7</v>
      </c>
      <c r="C87" s="61" t="s">
        <v>8</v>
      </c>
      <c r="D87" s="126" t="s">
        <v>1302</v>
      </c>
      <c r="E87" s="123" t="s">
        <v>401</v>
      </c>
      <c r="F87" s="382"/>
      <c r="G87" s="382"/>
      <c r="H87" s="382"/>
      <c r="I87" s="382">
        <v>30</v>
      </c>
      <c r="J87" s="217">
        <v>0</v>
      </c>
      <c r="K87" s="217">
        <v>0</v>
      </c>
      <c r="L87" s="217">
        <v>0</v>
      </c>
      <c r="M87" s="218">
        <v>0</v>
      </c>
    </row>
    <row r="88" spans="1:13" ht="15" thickBot="1">
      <c r="A88" s="60" t="s">
        <v>11</v>
      </c>
      <c r="B88" s="60" t="s">
        <v>7</v>
      </c>
      <c r="C88" s="61" t="s">
        <v>8</v>
      </c>
      <c r="D88" s="126" t="s">
        <v>1303</v>
      </c>
      <c r="E88" s="123" t="s">
        <v>403</v>
      </c>
      <c r="F88" s="382"/>
      <c r="G88" s="382"/>
      <c r="H88" s="382"/>
      <c r="I88" s="382">
        <v>31</v>
      </c>
      <c r="J88" s="215">
        <v>0</v>
      </c>
      <c r="K88" s="215">
        <v>0</v>
      </c>
      <c r="L88" s="215">
        <v>0</v>
      </c>
      <c r="M88" s="216">
        <v>0</v>
      </c>
    </row>
    <row r="89" spans="1:13" ht="15" thickBot="1">
      <c r="A89" s="60" t="s">
        <v>11</v>
      </c>
      <c r="B89" s="60" t="s">
        <v>7</v>
      </c>
      <c r="C89" s="61" t="s">
        <v>8</v>
      </c>
      <c r="D89" s="126" t="s">
        <v>1304</v>
      </c>
      <c r="E89" s="123" t="s">
        <v>405</v>
      </c>
      <c r="F89" s="382"/>
      <c r="G89" s="382"/>
      <c r="H89" s="382"/>
      <c r="I89" s="382">
        <v>32</v>
      </c>
      <c r="J89" s="215">
        <v>0</v>
      </c>
      <c r="K89" s="215">
        <v>0</v>
      </c>
      <c r="L89" s="215">
        <v>0</v>
      </c>
      <c r="M89" s="216">
        <v>0</v>
      </c>
    </row>
    <row r="90" spans="1:13" ht="15" thickBot="1">
      <c r="A90" s="60" t="s">
        <v>11</v>
      </c>
      <c r="B90" s="60" t="s">
        <v>7</v>
      </c>
      <c r="C90" s="61" t="s">
        <v>8</v>
      </c>
      <c r="D90" s="126" t="s">
        <v>1305</v>
      </c>
      <c r="E90" s="123" t="s">
        <v>224</v>
      </c>
      <c r="F90" s="382"/>
      <c r="G90" s="382"/>
      <c r="H90" s="382"/>
      <c r="I90" s="382">
        <v>33</v>
      </c>
      <c r="J90" s="217">
        <v>0</v>
      </c>
      <c r="K90" s="217">
        <v>0</v>
      </c>
      <c r="L90" s="217">
        <v>0</v>
      </c>
      <c r="M90" s="218">
        <v>0</v>
      </c>
    </row>
    <row r="91" spans="1:13" ht="15" thickBot="1">
      <c r="A91" s="60" t="s">
        <v>11</v>
      </c>
      <c r="B91" s="60" t="s">
        <v>7</v>
      </c>
      <c r="C91" s="61" t="s">
        <v>8</v>
      </c>
      <c r="D91" s="126" t="s">
        <v>1306</v>
      </c>
      <c r="E91" s="123" t="s">
        <v>226</v>
      </c>
      <c r="F91" s="382"/>
      <c r="G91" s="382"/>
      <c r="H91" s="382"/>
      <c r="I91" s="382">
        <v>34</v>
      </c>
      <c r="J91" s="217">
        <v>0</v>
      </c>
      <c r="K91" s="217">
        <v>0</v>
      </c>
      <c r="L91" s="217">
        <v>0</v>
      </c>
      <c r="M91" s="218">
        <v>0</v>
      </c>
    </row>
    <row r="92" spans="1:13" ht="15" thickBot="1">
      <c r="A92" s="60" t="s">
        <v>11</v>
      </c>
      <c r="B92" s="60" t="s">
        <v>7</v>
      </c>
      <c r="C92" s="61" t="s">
        <v>8</v>
      </c>
      <c r="D92" s="126" t="s">
        <v>1307</v>
      </c>
      <c r="E92" s="123" t="s">
        <v>409</v>
      </c>
      <c r="F92" s="382"/>
      <c r="G92" s="382"/>
      <c r="H92" s="382"/>
      <c r="I92" s="382">
        <v>35</v>
      </c>
      <c r="J92" s="215">
        <v>0</v>
      </c>
      <c r="K92" s="215">
        <v>0</v>
      </c>
      <c r="L92" s="215">
        <v>0</v>
      </c>
      <c r="M92" s="216">
        <v>0</v>
      </c>
    </row>
    <row r="93" spans="1:13" ht="15" thickBot="1">
      <c r="A93" s="60" t="s">
        <v>11</v>
      </c>
      <c r="B93" s="60" t="s">
        <v>7</v>
      </c>
      <c r="C93" s="61" t="s">
        <v>8</v>
      </c>
      <c r="D93" s="126" t="s">
        <v>1308</v>
      </c>
      <c r="E93" s="123" t="s">
        <v>411</v>
      </c>
      <c r="F93" s="382"/>
      <c r="G93" s="382"/>
      <c r="H93" s="382"/>
      <c r="I93" s="382">
        <v>36</v>
      </c>
      <c r="J93" s="217">
        <v>0</v>
      </c>
      <c r="K93" s="217">
        <v>0</v>
      </c>
      <c r="L93" s="217">
        <v>0</v>
      </c>
      <c r="M93" s="218">
        <v>0</v>
      </c>
    </row>
    <row r="94" spans="1:13" ht="15" thickBot="1">
      <c r="A94" s="60" t="s">
        <v>11</v>
      </c>
      <c r="B94" s="60" t="s">
        <v>7</v>
      </c>
      <c r="C94" s="61" t="s">
        <v>8</v>
      </c>
      <c r="D94" s="126" t="s">
        <v>1309</v>
      </c>
      <c r="E94" s="123" t="s">
        <v>413</v>
      </c>
      <c r="F94" s="382"/>
      <c r="G94" s="382"/>
      <c r="H94" s="382"/>
      <c r="I94" s="382">
        <v>37</v>
      </c>
      <c r="J94" s="217">
        <v>0</v>
      </c>
      <c r="K94" s="217">
        <v>0</v>
      </c>
      <c r="L94" s="217">
        <v>0</v>
      </c>
      <c r="M94" s="218">
        <v>0</v>
      </c>
    </row>
    <row r="95" spans="1:13" ht="15" thickBot="1">
      <c r="A95" s="60" t="s">
        <v>11</v>
      </c>
      <c r="B95" s="60" t="s">
        <v>7</v>
      </c>
      <c r="C95" s="61" t="s">
        <v>8</v>
      </c>
      <c r="D95" s="126" t="s">
        <v>1310</v>
      </c>
      <c r="E95" s="123" t="s">
        <v>415</v>
      </c>
      <c r="F95" s="382"/>
      <c r="G95" s="382"/>
      <c r="H95" s="382"/>
      <c r="I95" s="382">
        <v>38</v>
      </c>
      <c r="J95" s="217">
        <v>0</v>
      </c>
      <c r="K95" s="217">
        <v>0</v>
      </c>
      <c r="L95" s="217">
        <v>0</v>
      </c>
      <c r="M95" s="218">
        <v>0</v>
      </c>
    </row>
    <row r="96" spans="1:13" ht="15" thickBot="1">
      <c r="A96" s="60" t="s">
        <v>11</v>
      </c>
      <c r="B96" s="60" t="s">
        <v>7</v>
      </c>
      <c r="C96" s="61" t="s">
        <v>8</v>
      </c>
      <c r="D96" s="126" t="s">
        <v>1311</v>
      </c>
      <c r="E96" s="123" t="s">
        <v>417</v>
      </c>
      <c r="F96" s="382"/>
      <c r="G96" s="382"/>
      <c r="H96" s="382"/>
      <c r="I96" s="382">
        <v>39</v>
      </c>
      <c r="J96" s="215">
        <v>0</v>
      </c>
      <c r="K96" s="215">
        <v>0</v>
      </c>
      <c r="L96" s="215">
        <v>0</v>
      </c>
      <c r="M96" s="216">
        <v>0</v>
      </c>
    </row>
    <row r="97" spans="1:13" ht="15" thickBot="1">
      <c r="A97" s="60" t="s">
        <v>11</v>
      </c>
      <c r="B97" s="60" t="s">
        <v>7</v>
      </c>
      <c r="C97" s="61" t="s">
        <v>8</v>
      </c>
      <c r="D97" s="126" t="s">
        <v>1312</v>
      </c>
      <c r="E97" s="123" t="s">
        <v>419</v>
      </c>
      <c r="F97" s="382"/>
      <c r="G97" s="382"/>
      <c r="H97" s="382"/>
      <c r="I97" s="382">
        <v>40</v>
      </c>
      <c r="J97" s="215">
        <v>0</v>
      </c>
      <c r="K97" s="215">
        <v>0</v>
      </c>
      <c r="L97" s="215">
        <v>0</v>
      </c>
      <c r="M97" s="216">
        <v>0</v>
      </c>
    </row>
    <row r="98" spans="1:13" ht="15" thickBot="1">
      <c r="A98" s="60" t="s">
        <v>11</v>
      </c>
      <c r="B98" s="60" t="s">
        <v>7</v>
      </c>
      <c r="C98" s="61" t="s">
        <v>8</v>
      </c>
      <c r="D98" s="126" t="s">
        <v>1313</v>
      </c>
      <c r="E98" s="123" t="s">
        <v>224</v>
      </c>
      <c r="F98" s="382"/>
      <c r="G98" s="382"/>
      <c r="H98" s="382"/>
      <c r="I98" s="382">
        <v>41</v>
      </c>
      <c r="J98" s="217">
        <v>0</v>
      </c>
      <c r="K98" s="217">
        <v>0</v>
      </c>
      <c r="L98" s="217">
        <v>0</v>
      </c>
      <c r="M98" s="218">
        <v>0</v>
      </c>
    </row>
    <row r="99" spans="1:13" ht="15" thickBot="1">
      <c r="A99" s="60" t="s">
        <v>11</v>
      </c>
      <c r="B99" s="60" t="s">
        <v>7</v>
      </c>
      <c r="C99" s="61" t="s">
        <v>8</v>
      </c>
      <c r="D99" s="126" t="s">
        <v>1314</v>
      </c>
      <c r="E99" s="123" t="s">
        <v>226</v>
      </c>
      <c r="F99" s="382"/>
      <c r="G99" s="382"/>
      <c r="H99" s="382"/>
      <c r="I99" s="382">
        <v>42</v>
      </c>
      <c r="J99" s="217">
        <v>0</v>
      </c>
      <c r="K99" s="217">
        <v>0</v>
      </c>
      <c r="L99" s="217">
        <v>0</v>
      </c>
      <c r="M99" s="218">
        <v>0</v>
      </c>
    </row>
    <row r="100" spans="1:13" ht="15" thickBot="1">
      <c r="A100" s="60" t="s">
        <v>11</v>
      </c>
      <c r="B100" s="60" t="s">
        <v>7</v>
      </c>
      <c r="C100" s="61" t="s">
        <v>8</v>
      </c>
      <c r="D100" s="126" t="s">
        <v>1315</v>
      </c>
      <c r="E100" s="214" t="s">
        <v>423</v>
      </c>
      <c r="F100" s="383"/>
      <c r="G100" s="383"/>
      <c r="H100" s="383"/>
      <c r="I100" s="382">
        <v>43</v>
      </c>
      <c r="J100" s="217">
        <v>0</v>
      </c>
      <c r="K100" s="217">
        <v>0</v>
      </c>
      <c r="L100" s="217">
        <v>0</v>
      </c>
      <c r="M100" s="218">
        <v>0</v>
      </c>
    </row>
  </sheetData>
  <mergeCells count="12">
    <mergeCell ref="J56:K56"/>
    <mergeCell ref="L56:M56"/>
    <mergeCell ref="F56:F57"/>
    <mergeCell ref="G56:G57"/>
    <mergeCell ref="H56:H57"/>
    <mergeCell ref="I56:I57"/>
    <mergeCell ref="E1:I1"/>
    <mergeCell ref="A56:A57"/>
    <mergeCell ref="B56:B57"/>
    <mergeCell ref="C56:C57"/>
    <mergeCell ref="D56:D57"/>
    <mergeCell ref="E56:E5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topLeftCell="A49" zoomScale="55" zoomScaleNormal="55" workbookViewId="0">
      <selection activeCell="A3" sqref="A3:XFD34"/>
    </sheetView>
  </sheetViews>
  <sheetFormatPr defaultColWidth="8.81640625" defaultRowHeight="14.5"/>
  <cols>
    <col min="1" max="1" width="30.1796875" style="49" customWidth="1"/>
    <col min="2" max="2" width="16.453125" style="50" customWidth="1"/>
    <col min="3" max="3" width="13.453125" style="51" customWidth="1"/>
    <col min="4" max="4" width="24.81640625" style="44" bestFit="1" customWidth="1"/>
    <col min="5" max="5" width="46.36328125" style="48" customWidth="1"/>
    <col min="6" max="6" width="23.1796875" style="91" customWidth="1"/>
    <col min="7" max="7" width="19" style="91" bestFit="1" customWidth="1"/>
    <col min="8" max="8" width="28.36328125" style="91" customWidth="1"/>
    <col min="9" max="9" width="18.54296875" style="92" bestFit="1" customWidth="1"/>
    <col min="10" max="10" width="11.54296875" style="44" customWidth="1"/>
    <col min="11" max="16384" width="8.81640625" style="44"/>
  </cols>
  <sheetData>
    <row r="1" spans="1:10" ht="22.4" customHeight="1">
      <c r="E1" s="432" t="s">
        <v>745</v>
      </c>
      <c r="F1" s="432"/>
      <c r="G1" s="432"/>
      <c r="H1" s="432"/>
      <c r="I1" s="432"/>
      <c r="J1" s="432"/>
    </row>
    <row r="2" spans="1:10">
      <c r="E2" s="45"/>
      <c r="F2" s="83"/>
      <c r="G2" s="83"/>
      <c r="H2" s="83"/>
      <c r="I2" s="84"/>
    </row>
    <row r="3" spans="1:10" s="98" customFormat="1" ht="14.5" customHeight="1">
      <c r="A3" s="107" t="s">
        <v>213</v>
      </c>
      <c r="B3" s="93"/>
      <c r="C3" s="94"/>
      <c r="D3" s="95"/>
      <c r="E3" s="96"/>
      <c r="F3" s="97"/>
    </row>
    <row r="4" spans="1:10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10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10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10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10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10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10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10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10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10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10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10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10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84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621</v>
      </c>
      <c r="G40" s="26" t="s">
        <v>201</v>
      </c>
      <c r="H40" s="26" t="s">
        <v>207</v>
      </c>
      <c r="I40" s="31"/>
    </row>
    <row r="41" spans="1:9" s="32" customFormat="1">
      <c r="A41" s="26">
        <v>3</v>
      </c>
      <c r="B41" s="118" t="s">
        <v>746</v>
      </c>
      <c r="C41" s="26" t="s">
        <v>204</v>
      </c>
      <c r="D41" s="26">
        <v>16</v>
      </c>
      <c r="E41" s="26" t="s">
        <v>200</v>
      </c>
      <c r="F41" s="26"/>
      <c r="G41" s="26" t="s">
        <v>206</v>
      </c>
      <c r="H41" s="26"/>
      <c r="I41" s="31"/>
    </row>
    <row r="42" spans="1:9" s="32" customFormat="1">
      <c r="A42" s="26">
        <v>4</v>
      </c>
      <c r="B42" s="120" t="s">
        <v>747</v>
      </c>
      <c r="C42" s="26" t="s">
        <v>204</v>
      </c>
      <c r="D42" s="26">
        <v>16</v>
      </c>
      <c r="E42" s="26" t="s">
        <v>200</v>
      </c>
      <c r="F42" s="26"/>
      <c r="G42" s="26" t="s">
        <v>206</v>
      </c>
      <c r="H42" s="26"/>
      <c r="I42" s="31"/>
    </row>
    <row r="43" spans="1:9" s="32" customFormat="1">
      <c r="A43" s="26">
        <v>5</v>
      </c>
      <c r="B43" s="120" t="s">
        <v>748</v>
      </c>
      <c r="C43" s="26" t="s">
        <v>204</v>
      </c>
      <c r="D43" s="26">
        <v>16</v>
      </c>
      <c r="E43" s="26" t="s">
        <v>200</v>
      </c>
      <c r="F43" s="26"/>
      <c r="G43" s="26" t="s">
        <v>206</v>
      </c>
      <c r="H43" s="26"/>
      <c r="I43" s="31"/>
    </row>
    <row r="44" spans="1:9" s="32" customFormat="1">
      <c r="A44" s="26">
        <v>6</v>
      </c>
      <c r="B44" s="120" t="s">
        <v>749</v>
      </c>
      <c r="C44" s="26" t="s">
        <v>204</v>
      </c>
      <c r="D44" s="26">
        <v>16</v>
      </c>
      <c r="E44" s="26" t="s">
        <v>200</v>
      </c>
      <c r="F44" s="26"/>
      <c r="G44" s="26" t="s">
        <v>206</v>
      </c>
      <c r="H44" s="26"/>
      <c r="I44" s="31"/>
    </row>
    <row r="45" spans="1:9" s="32" customFormat="1">
      <c r="A45" s="26">
        <v>7</v>
      </c>
      <c r="B45" s="150" t="s">
        <v>750</v>
      </c>
      <c r="C45" s="26" t="s">
        <v>204</v>
      </c>
      <c r="D45" s="26">
        <v>16</v>
      </c>
      <c r="E45" s="26" t="s">
        <v>200</v>
      </c>
      <c r="F45" s="26"/>
      <c r="G45" s="26" t="s">
        <v>206</v>
      </c>
      <c r="H45" s="26"/>
      <c r="I45" s="31"/>
    </row>
    <row r="46" spans="1:9" s="32" customFormat="1">
      <c r="A46" s="27"/>
      <c r="B46" s="158"/>
      <c r="C46" s="27"/>
      <c r="D46" s="27"/>
      <c r="E46" s="27"/>
      <c r="F46" s="27"/>
      <c r="G46" s="27"/>
      <c r="H46" s="27"/>
      <c r="I46" s="31"/>
    </row>
    <row r="47" spans="1:9" s="5" customFormat="1" thickBot="1">
      <c r="A47" s="14" t="s">
        <v>215</v>
      </c>
      <c r="B47" s="15"/>
      <c r="C47" s="16"/>
      <c r="D47" s="4"/>
      <c r="E47" s="8"/>
      <c r="F47" s="8"/>
    </row>
    <row r="48" spans="1:9" s="5" customFormat="1" ht="14">
      <c r="A48" s="25" t="s">
        <v>191</v>
      </c>
      <c r="B48" s="25" t="s">
        <v>192</v>
      </c>
      <c r="C48" s="25" t="s">
        <v>193</v>
      </c>
      <c r="D48" s="25" t="s">
        <v>194</v>
      </c>
      <c r="E48" s="25" t="s">
        <v>195</v>
      </c>
      <c r="F48" s="25" t="s">
        <v>196</v>
      </c>
      <c r="G48" s="25" t="s">
        <v>197</v>
      </c>
      <c r="H48" s="25" t="s">
        <v>198</v>
      </c>
      <c r="I48" s="19"/>
    </row>
    <row r="49" spans="1:10" s="29" customFormat="1" ht="14">
      <c r="A49" s="30">
        <v>1</v>
      </c>
      <c r="B49" s="30" t="s">
        <v>209</v>
      </c>
      <c r="C49" s="30" t="s">
        <v>199</v>
      </c>
      <c r="D49" s="30">
        <v>3</v>
      </c>
      <c r="E49" s="30" t="s">
        <v>200</v>
      </c>
      <c r="F49" s="30"/>
      <c r="G49" s="30" t="s">
        <v>201</v>
      </c>
      <c r="H49" s="34" t="s">
        <v>212</v>
      </c>
      <c r="I49" s="28"/>
    </row>
    <row r="50" spans="1:10" s="29" customFormat="1" ht="14">
      <c r="A50" s="26">
        <v>2</v>
      </c>
      <c r="B50" s="26" t="s">
        <v>210</v>
      </c>
      <c r="C50" s="26" t="s">
        <v>199</v>
      </c>
      <c r="D50" s="26">
        <v>5000</v>
      </c>
      <c r="E50" s="26" t="s">
        <v>211</v>
      </c>
      <c r="F50" s="26"/>
      <c r="G50" s="26" t="s">
        <v>201</v>
      </c>
      <c r="H50" s="26"/>
      <c r="I50" s="28"/>
    </row>
    <row r="52" spans="1:10" ht="15" thickBot="1">
      <c r="A52" s="27" t="s">
        <v>622</v>
      </c>
      <c r="E52" s="77"/>
      <c r="F52" s="76"/>
      <c r="G52" s="44"/>
      <c r="H52" s="44"/>
      <c r="I52" s="44"/>
    </row>
    <row r="53" spans="1:10" s="5" customFormat="1" ht="21" customHeight="1">
      <c r="A53" s="421" t="s">
        <v>1</v>
      </c>
      <c r="B53" s="422" t="s">
        <v>2</v>
      </c>
      <c r="C53" s="423" t="s">
        <v>3</v>
      </c>
      <c r="D53" s="424" t="s">
        <v>4</v>
      </c>
      <c r="E53" s="426" t="s">
        <v>5</v>
      </c>
      <c r="F53" s="434" t="s">
        <v>203</v>
      </c>
      <c r="G53" s="435"/>
      <c r="H53" s="435"/>
      <c r="I53" s="435"/>
      <c r="J53" s="435"/>
    </row>
    <row r="54" spans="1:10" s="5" customFormat="1" ht="21" customHeight="1">
      <c r="A54" s="421"/>
      <c r="B54" s="422"/>
      <c r="C54" s="423"/>
      <c r="D54" s="425"/>
      <c r="E54" s="438"/>
      <c r="F54" s="433" t="s">
        <v>746</v>
      </c>
      <c r="G54" s="433" t="s">
        <v>787</v>
      </c>
      <c r="H54" s="436"/>
      <c r="I54" s="436" t="s">
        <v>788</v>
      </c>
      <c r="J54" s="437"/>
    </row>
    <row r="55" spans="1:10" s="5" customFormat="1" thickBot="1">
      <c r="A55" s="421"/>
      <c r="B55" s="422"/>
      <c r="C55" s="423"/>
      <c r="D55" s="425"/>
      <c r="E55" s="439"/>
      <c r="F55" s="433"/>
      <c r="G55" s="156" t="s">
        <v>747</v>
      </c>
      <c r="H55" s="155" t="s">
        <v>748</v>
      </c>
      <c r="I55" s="157" t="s">
        <v>749</v>
      </c>
      <c r="J55" s="157" t="s">
        <v>750</v>
      </c>
    </row>
    <row r="56" spans="1:10" ht="15" thickBot="1">
      <c r="A56" s="151" t="s">
        <v>11</v>
      </c>
      <c r="B56" s="151" t="s">
        <v>7</v>
      </c>
      <c r="C56" s="152" t="s">
        <v>8</v>
      </c>
      <c r="D56" s="153" t="s">
        <v>751</v>
      </c>
      <c r="E56" s="221" t="s">
        <v>752</v>
      </c>
      <c r="F56" s="90" t="s">
        <v>913</v>
      </c>
      <c r="G56" s="90" t="s">
        <v>913</v>
      </c>
      <c r="H56" s="90" t="s">
        <v>913</v>
      </c>
      <c r="I56" s="90" t="s">
        <v>913</v>
      </c>
      <c r="J56" s="90" t="s">
        <v>913</v>
      </c>
    </row>
    <row r="57" spans="1:10" ht="15" customHeight="1" thickBot="1">
      <c r="A57" s="151" t="s">
        <v>11</v>
      </c>
      <c r="B57" s="151" t="s">
        <v>7</v>
      </c>
      <c r="C57" s="152" t="s">
        <v>8</v>
      </c>
      <c r="D57" s="153" t="s">
        <v>753</v>
      </c>
      <c r="E57" s="221" t="s">
        <v>754</v>
      </c>
      <c r="F57" s="89" t="s">
        <v>913</v>
      </c>
      <c r="G57" s="89" t="s">
        <v>913</v>
      </c>
      <c r="H57" s="89" t="s">
        <v>913</v>
      </c>
      <c r="I57" s="89" t="s">
        <v>913</v>
      </c>
      <c r="J57" s="89" t="s">
        <v>913</v>
      </c>
    </row>
    <row r="58" spans="1:10" ht="15" thickBot="1">
      <c r="A58" s="151" t="s">
        <v>11</v>
      </c>
      <c r="B58" s="151" t="s">
        <v>7</v>
      </c>
      <c r="C58" s="152" t="s">
        <v>8</v>
      </c>
      <c r="D58" s="153" t="s">
        <v>755</v>
      </c>
      <c r="E58" s="221" t="s">
        <v>756</v>
      </c>
      <c r="F58" s="89" t="s">
        <v>913</v>
      </c>
      <c r="G58" s="89" t="s">
        <v>913</v>
      </c>
      <c r="H58" s="89" t="s">
        <v>913</v>
      </c>
      <c r="I58" s="89" t="s">
        <v>913</v>
      </c>
      <c r="J58" s="89" t="s">
        <v>913</v>
      </c>
    </row>
    <row r="59" spans="1:10" ht="15" thickBot="1">
      <c r="A59" s="151" t="s">
        <v>11</v>
      </c>
      <c r="B59" s="151" t="s">
        <v>7</v>
      </c>
      <c r="C59" s="152" t="s">
        <v>8</v>
      </c>
      <c r="D59" s="153" t="s">
        <v>757</v>
      </c>
      <c r="E59" s="221" t="s">
        <v>758</v>
      </c>
      <c r="F59" s="90" t="s">
        <v>913</v>
      </c>
      <c r="G59" s="90" t="s">
        <v>913</v>
      </c>
      <c r="H59" s="90" t="s">
        <v>913</v>
      </c>
      <c r="I59" s="90" t="s">
        <v>913</v>
      </c>
      <c r="J59" s="90" t="s">
        <v>913</v>
      </c>
    </row>
    <row r="60" spans="1:10" ht="15" thickBot="1">
      <c r="A60" s="151" t="s">
        <v>11</v>
      </c>
      <c r="B60" s="151" t="s">
        <v>7</v>
      </c>
      <c r="C60" s="152" t="s">
        <v>8</v>
      </c>
      <c r="D60" s="153" t="s">
        <v>759</v>
      </c>
      <c r="E60" s="221" t="s">
        <v>760</v>
      </c>
      <c r="F60" s="89" t="s">
        <v>913</v>
      </c>
      <c r="G60" s="89" t="s">
        <v>913</v>
      </c>
      <c r="H60" s="89" t="s">
        <v>913</v>
      </c>
      <c r="I60" s="89" t="s">
        <v>913</v>
      </c>
      <c r="J60" s="89" t="s">
        <v>913</v>
      </c>
    </row>
    <row r="61" spans="1:10" ht="15" thickBot="1">
      <c r="A61" s="151" t="s">
        <v>11</v>
      </c>
      <c r="B61" s="151" t="s">
        <v>7</v>
      </c>
      <c r="C61" s="152" t="s">
        <v>8</v>
      </c>
      <c r="D61" s="153" t="s">
        <v>761</v>
      </c>
      <c r="E61" s="221" t="s">
        <v>762</v>
      </c>
      <c r="F61" s="89" t="s">
        <v>913</v>
      </c>
      <c r="G61" s="89" t="s">
        <v>913</v>
      </c>
      <c r="H61" s="89" t="s">
        <v>913</v>
      </c>
      <c r="I61" s="89" t="s">
        <v>913</v>
      </c>
      <c r="J61" s="89" t="s">
        <v>913</v>
      </c>
    </row>
    <row r="62" spans="1:10" ht="15" thickBot="1">
      <c r="A62" s="151" t="s">
        <v>11</v>
      </c>
      <c r="B62" s="151" t="s">
        <v>7</v>
      </c>
      <c r="C62" s="152" t="s">
        <v>8</v>
      </c>
      <c r="D62" s="153" t="s">
        <v>763</v>
      </c>
      <c r="E62" s="221" t="s">
        <v>764</v>
      </c>
      <c r="F62" s="89" t="s">
        <v>913</v>
      </c>
      <c r="G62" s="89" t="s">
        <v>913</v>
      </c>
      <c r="H62" s="89" t="s">
        <v>913</v>
      </c>
      <c r="I62" s="89" t="s">
        <v>913</v>
      </c>
      <c r="J62" s="89" t="s">
        <v>913</v>
      </c>
    </row>
    <row r="63" spans="1:10" ht="15" thickBot="1">
      <c r="A63" s="151" t="s">
        <v>11</v>
      </c>
      <c r="B63" s="151" t="s">
        <v>7</v>
      </c>
      <c r="C63" s="152" t="s">
        <v>8</v>
      </c>
      <c r="D63" s="153" t="s">
        <v>765</v>
      </c>
      <c r="E63" s="221" t="s">
        <v>766</v>
      </c>
      <c r="F63" s="89" t="s">
        <v>913</v>
      </c>
      <c r="G63" s="89" t="s">
        <v>913</v>
      </c>
      <c r="H63" s="89" t="s">
        <v>913</v>
      </c>
      <c r="I63" s="89" t="s">
        <v>913</v>
      </c>
      <c r="J63" s="89" t="s">
        <v>913</v>
      </c>
    </row>
    <row r="64" spans="1:10" ht="15" thickBot="1">
      <c r="A64" s="151" t="s">
        <v>11</v>
      </c>
      <c r="B64" s="151" t="s">
        <v>7</v>
      </c>
      <c r="C64" s="152" t="s">
        <v>8</v>
      </c>
      <c r="D64" s="153" t="s">
        <v>767</v>
      </c>
      <c r="E64" s="221" t="s">
        <v>768</v>
      </c>
      <c r="F64" s="89" t="s">
        <v>913</v>
      </c>
      <c r="G64" s="89" t="s">
        <v>913</v>
      </c>
      <c r="H64" s="89" t="s">
        <v>913</v>
      </c>
      <c r="I64" s="89" t="s">
        <v>913</v>
      </c>
      <c r="J64" s="89" t="s">
        <v>913</v>
      </c>
    </row>
    <row r="65" spans="1:10" ht="15" thickBot="1">
      <c r="A65" s="151" t="s">
        <v>11</v>
      </c>
      <c r="B65" s="151" t="s">
        <v>7</v>
      </c>
      <c r="C65" s="152" t="s">
        <v>8</v>
      </c>
      <c r="D65" s="153" t="s">
        <v>769</v>
      </c>
      <c r="E65" s="221" t="s">
        <v>770</v>
      </c>
      <c r="F65" s="90" t="s">
        <v>913</v>
      </c>
      <c r="G65" s="90" t="s">
        <v>913</v>
      </c>
      <c r="H65" s="90" t="s">
        <v>913</v>
      </c>
      <c r="I65" s="90" t="s">
        <v>913</v>
      </c>
      <c r="J65" s="90" t="s">
        <v>913</v>
      </c>
    </row>
    <row r="66" spans="1:10" ht="15" thickBot="1">
      <c r="A66" s="151" t="s">
        <v>11</v>
      </c>
      <c r="B66" s="151" t="s">
        <v>7</v>
      </c>
      <c r="C66" s="152" t="s">
        <v>8</v>
      </c>
      <c r="D66" s="153" t="s">
        <v>771</v>
      </c>
      <c r="E66" s="221" t="s">
        <v>772</v>
      </c>
      <c r="F66" s="88" t="s">
        <v>913</v>
      </c>
      <c r="G66" s="88" t="s">
        <v>913</v>
      </c>
      <c r="H66" s="88" t="s">
        <v>913</v>
      </c>
      <c r="I66" s="88" t="s">
        <v>913</v>
      </c>
      <c r="J66" s="88" t="s">
        <v>913</v>
      </c>
    </row>
    <row r="67" spans="1:10" ht="15" thickBot="1">
      <c r="A67" s="151" t="s">
        <v>11</v>
      </c>
      <c r="B67" s="151" t="s">
        <v>7</v>
      </c>
      <c r="C67" s="152" t="s">
        <v>8</v>
      </c>
      <c r="D67" s="153" t="s">
        <v>773</v>
      </c>
      <c r="E67" s="221" t="s">
        <v>774</v>
      </c>
      <c r="F67" s="90" t="s">
        <v>913</v>
      </c>
      <c r="G67" s="90" t="s">
        <v>913</v>
      </c>
      <c r="H67" s="90" t="s">
        <v>913</v>
      </c>
      <c r="I67" s="90" t="s">
        <v>913</v>
      </c>
      <c r="J67" s="90" t="s">
        <v>913</v>
      </c>
    </row>
    <row r="68" spans="1:10" ht="15" thickBot="1">
      <c r="A68" s="151" t="s">
        <v>11</v>
      </c>
      <c r="B68" s="151" t="s">
        <v>7</v>
      </c>
      <c r="C68" s="152" t="s">
        <v>8</v>
      </c>
      <c r="D68" s="153" t="s">
        <v>775</v>
      </c>
      <c r="E68" s="221" t="s">
        <v>760</v>
      </c>
      <c r="F68" s="89" t="s">
        <v>913</v>
      </c>
      <c r="G68" s="89" t="s">
        <v>913</v>
      </c>
      <c r="H68" s="89" t="s">
        <v>913</v>
      </c>
      <c r="I68" s="89" t="s">
        <v>913</v>
      </c>
      <c r="J68" s="89" t="s">
        <v>913</v>
      </c>
    </row>
    <row r="69" spans="1:10" ht="15" thickBot="1">
      <c r="A69" s="151" t="s">
        <v>11</v>
      </c>
      <c r="B69" s="151" t="s">
        <v>7</v>
      </c>
      <c r="C69" s="152" t="s">
        <v>8</v>
      </c>
      <c r="D69" s="153" t="s">
        <v>776</v>
      </c>
      <c r="E69" s="221" t="s">
        <v>762</v>
      </c>
      <c r="F69" s="89" t="s">
        <v>913</v>
      </c>
      <c r="G69" s="89" t="s">
        <v>913</v>
      </c>
      <c r="H69" s="89" t="s">
        <v>913</v>
      </c>
      <c r="I69" s="89" t="s">
        <v>913</v>
      </c>
      <c r="J69" s="89" t="s">
        <v>913</v>
      </c>
    </row>
    <row r="70" spans="1:10" ht="15" thickBot="1">
      <c r="A70" s="151" t="s">
        <v>11</v>
      </c>
      <c r="B70" s="151" t="s">
        <v>7</v>
      </c>
      <c r="C70" s="152" t="s">
        <v>8</v>
      </c>
      <c r="D70" s="153" t="s">
        <v>777</v>
      </c>
      <c r="E70" s="221" t="s">
        <v>778</v>
      </c>
      <c r="F70" s="89" t="s">
        <v>913</v>
      </c>
      <c r="G70" s="89" t="s">
        <v>913</v>
      </c>
      <c r="H70" s="89" t="s">
        <v>913</v>
      </c>
      <c r="I70" s="89" t="s">
        <v>913</v>
      </c>
      <c r="J70" s="89" t="s">
        <v>913</v>
      </c>
    </row>
    <row r="71" spans="1:10" ht="15" thickBot="1">
      <c r="A71" s="151" t="s">
        <v>11</v>
      </c>
      <c r="B71" s="151" t="s">
        <v>7</v>
      </c>
      <c r="C71" s="152" t="s">
        <v>8</v>
      </c>
      <c r="D71" s="153" t="s">
        <v>779</v>
      </c>
      <c r="E71" s="221" t="s">
        <v>780</v>
      </c>
      <c r="F71" s="89" t="s">
        <v>913</v>
      </c>
      <c r="G71" s="89" t="s">
        <v>913</v>
      </c>
      <c r="H71" s="89" t="s">
        <v>913</v>
      </c>
      <c r="I71" s="89" t="s">
        <v>913</v>
      </c>
      <c r="J71" s="89" t="s">
        <v>913</v>
      </c>
    </row>
    <row r="72" spans="1:10" ht="15" thickBot="1">
      <c r="A72" s="151" t="s">
        <v>11</v>
      </c>
      <c r="B72" s="151" t="s">
        <v>7</v>
      </c>
      <c r="C72" s="152" t="s">
        <v>8</v>
      </c>
      <c r="D72" s="153" t="s">
        <v>781</v>
      </c>
      <c r="E72" s="221" t="s">
        <v>782</v>
      </c>
      <c r="F72" s="89" t="s">
        <v>913</v>
      </c>
      <c r="G72" s="89" t="s">
        <v>913</v>
      </c>
      <c r="H72" s="89" t="s">
        <v>913</v>
      </c>
      <c r="I72" s="89" t="s">
        <v>913</v>
      </c>
      <c r="J72" s="89" t="s">
        <v>913</v>
      </c>
    </row>
    <row r="73" spans="1:10">
      <c r="A73" s="151" t="s">
        <v>11</v>
      </c>
      <c r="B73" s="151" t="s">
        <v>7</v>
      </c>
      <c r="C73" s="152" t="s">
        <v>8</v>
      </c>
      <c r="D73" s="154" t="s">
        <v>783</v>
      </c>
      <c r="E73" s="222" t="s">
        <v>784</v>
      </c>
      <c r="F73" s="89" t="s">
        <v>913</v>
      </c>
      <c r="G73" s="89" t="s">
        <v>913</v>
      </c>
      <c r="H73" s="89" t="s">
        <v>913</v>
      </c>
      <c r="I73" s="89" t="s">
        <v>913</v>
      </c>
      <c r="J73" s="89" t="s">
        <v>913</v>
      </c>
    </row>
    <row r="74" spans="1:10">
      <c r="A74" s="151" t="s">
        <v>11</v>
      </c>
      <c r="B74" s="151" t="s">
        <v>7</v>
      </c>
      <c r="C74" s="152" t="s">
        <v>8</v>
      </c>
      <c r="D74" s="153" t="s">
        <v>785</v>
      </c>
      <c r="E74" s="223" t="s">
        <v>786</v>
      </c>
      <c r="F74" s="90" t="s">
        <v>913</v>
      </c>
      <c r="G74" s="90" t="s">
        <v>913</v>
      </c>
      <c r="H74" s="90" t="s">
        <v>913</v>
      </c>
      <c r="I74" s="90" t="s">
        <v>913</v>
      </c>
      <c r="J74" s="90" t="s">
        <v>913</v>
      </c>
    </row>
  </sheetData>
  <mergeCells count="10">
    <mergeCell ref="A53:A55"/>
    <mergeCell ref="B53:B55"/>
    <mergeCell ref="C53:C55"/>
    <mergeCell ref="D53:D55"/>
    <mergeCell ref="E53:E55"/>
    <mergeCell ref="E1:J1"/>
    <mergeCell ref="F54:F55"/>
    <mergeCell ref="F53:J53"/>
    <mergeCell ref="G54:H54"/>
    <mergeCell ref="I54:J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48"/>
  <sheetViews>
    <sheetView topLeftCell="A61" zoomScale="40" zoomScaleNormal="40" workbookViewId="0">
      <selection activeCell="E76" sqref="E76"/>
    </sheetView>
  </sheetViews>
  <sheetFormatPr defaultColWidth="8.81640625" defaultRowHeight="14.5"/>
  <cols>
    <col min="1" max="1" width="30.1796875" style="49" customWidth="1"/>
    <col min="2" max="2" width="36.90625" style="50" customWidth="1"/>
    <col min="3" max="3" width="13.453125" style="51" customWidth="1"/>
    <col min="4" max="4" width="24.81640625" style="44" bestFit="1" customWidth="1"/>
    <col min="5" max="5" width="46.36328125" style="48" customWidth="1"/>
    <col min="6" max="6" width="19.6328125" style="91" customWidth="1"/>
    <col min="7" max="7" width="19" style="91" bestFit="1" customWidth="1"/>
    <col min="8" max="8" width="23.81640625" style="91" customWidth="1"/>
    <col min="9" max="9" width="18.54296875" style="92" bestFit="1" customWidth="1"/>
    <col min="10" max="10" width="11.54296875" style="44" customWidth="1"/>
    <col min="11" max="16384" width="8.81640625" style="44"/>
  </cols>
  <sheetData>
    <row r="1" spans="1:17" ht="22.4" customHeight="1">
      <c r="E1" s="419" t="s">
        <v>789</v>
      </c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>
      <c r="E2" s="45"/>
      <c r="F2" s="83"/>
      <c r="G2" s="83"/>
      <c r="H2" s="83"/>
      <c r="I2" s="84"/>
    </row>
    <row r="3" spans="1:17" s="98" customFormat="1" ht="14.5" customHeight="1">
      <c r="A3" s="107" t="s">
        <v>213</v>
      </c>
      <c r="B3" s="93"/>
      <c r="C3" s="94"/>
      <c r="D3" s="95"/>
      <c r="E3" s="96"/>
      <c r="F3" s="97"/>
    </row>
    <row r="4" spans="1:17" s="98" customFormat="1" ht="14.5" customHeight="1" thickBot="1">
      <c r="A4" s="107" t="s">
        <v>1089</v>
      </c>
      <c r="B4" s="93"/>
      <c r="C4" s="94"/>
      <c r="D4" s="95"/>
      <c r="E4" s="96"/>
      <c r="F4" s="97"/>
    </row>
    <row r="5" spans="1:17" s="239" customFormat="1" ht="28.5" customHeight="1">
      <c r="A5" s="240" t="s">
        <v>191</v>
      </c>
      <c r="B5" s="240" t="s">
        <v>2</v>
      </c>
      <c r="C5" s="240" t="s">
        <v>192</v>
      </c>
      <c r="D5" s="240" t="s">
        <v>193</v>
      </c>
      <c r="E5" s="240" t="s">
        <v>194</v>
      </c>
      <c r="F5" s="240" t="s">
        <v>195</v>
      </c>
      <c r="G5" s="240" t="s">
        <v>196</v>
      </c>
      <c r="H5" s="240" t="s">
        <v>197</v>
      </c>
      <c r="I5" s="240" t="s">
        <v>198</v>
      </c>
    </row>
    <row r="6" spans="1:17" s="239" customFormat="1" ht="28">
      <c r="A6" s="100">
        <v>1</v>
      </c>
      <c r="B6" s="365" t="s">
        <v>7</v>
      </c>
      <c r="C6" s="241" t="s">
        <v>607</v>
      </c>
      <c r="D6" s="242" t="s">
        <v>199</v>
      </c>
      <c r="E6" s="243">
        <v>3</v>
      </c>
      <c r="F6" s="106" t="s">
        <v>200</v>
      </c>
      <c r="G6" s="103"/>
      <c r="H6" s="366" t="s">
        <v>201</v>
      </c>
      <c r="I6" s="103" t="s">
        <v>615</v>
      </c>
    </row>
    <row r="7" spans="1:17" s="239" customFormat="1" ht="56">
      <c r="A7" s="100">
        <v>2</v>
      </c>
      <c r="B7" s="365" t="s">
        <v>7</v>
      </c>
      <c r="C7" s="241" t="s">
        <v>608</v>
      </c>
      <c r="D7" s="242" t="s">
        <v>199</v>
      </c>
      <c r="E7" s="243">
        <v>6</v>
      </c>
      <c r="F7" s="106" t="s">
        <v>200</v>
      </c>
      <c r="G7" s="103"/>
      <c r="H7" s="366" t="s">
        <v>206</v>
      </c>
      <c r="I7" s="103" t="s">
        <v>616</v>
      </c>
    </row>
    <row r="8" spans="1:17" s="239" customFormat="1" ht="28">
      <c r="A8" s="100">
        <v>3</v>
      </c>
      <c r="B8" s="365" t="s">
        <v>7</v>
      </c>
      <c r="C8" s="241" t="s">
        <v>609</v>
      </c>
      <c r="D8" s="242" t="s">
        <v>199</v>
      </c>
      <c r="E8" s="243">
        <v>3</v>
      </c>
      <c r="F8" s="106" t="s">
        <v>200</v>
      </c>
      <c r="G8" s="103"/>
      <c r="H8" s="366" t="s">
        <v>206</v>
      </c>
      <c r="I8" s="103" t="s">
        <v>617</v>
      </c>
    </row>
    <row r="9" spans="1:17" s="239" customFormat="1" ht="28">
      <c r="A9" s="100">
        <v>4</v>
      </c>
      <c r="B9" s="365" t="s">
        <v>7</v>
      </c>
      <c r="C9" s="241" t="s">
        <v>610</v>
      </c>
      <c r="D9" s="242" t="s">
        <v>613</v>
      </c>
      <c r="E9" s="243">
        <v>10</v>
      </c>
      <c r="F9" s="106" t="s">
        <v>200</v>
      </c>
      <c r="G9" s="103"/>
      <c r="H9" s="366" t="s">
        <v>1322</v>
      </c>
      <c r="I9" s="103" t="s">
        <v>618</v>
      </c>
    </row>
    <row r="10" spans="1:17" s="239" customFormat="1" ht="56">
      <c r="A10" s="100">
        <v>5</v>
      </c>
      <c r="B10" s="365" t="s">
        <v>7</v>
      </c>
      <c r="C10" s="244" t="s">
        <v>611</v>
      </c>
      <c r="D10" s="242" t="s">
        <v>199</v>
      </c>
      <c r="E10" s="243">
        <v>4</v>
      </c>
      <c r="F10" s="106" t="s">
        <v>200</v>
      </c>
      <c r="G10" s="103"/>
      <c r="H10" s="366" t="s">
        <v>1318</v>
      </c>
      <c r="I10" s="103" t="s">
        <v>625</v>
      </c>
    </row>
    <row r="11" spans="1:17" s="239" customFormat="1" ht="42">
      <c r="A11" s="100">
        <v>6</v>
      </c>
      <c r="B11" s="365" t="s">
        <v>7</v>
      </c>
      <c r="C11" s="244" t="s">
        <v>612</v>
      </c>
      <c r="D11" s="242" t="s">
        <v>199</v>
      </c>
      <c r="E11" s="243">
        <v>3</v>
      </c>
      <c r="F11" s="106" t="s">
        <v>200</v>
      </c>
      <c r="G11" s="103"/>
      <c r="H11" s="366" t="s">
        <v>201</v>
      </c>
      <c r="I11" s="103" t="s">
        <v>626</v>
      </c>
    </row>
    <row r="12" spans="1:17" s="239" customFormat="1" ht="42.5" customHeight="1">
      <c r="A12" s="100">
        <v>7</v>
      </c>
      <c r="B12" s="365" t="s">
        <v>7</v>
      </c>
      <c r="C12" s="241" t="s">
        <v>1320</v>
      </c>
      <c r="D12" s="242" t="s">
        <v>199</v>
      </c>
      <c r="E12" s="243">
        <v>1</v>
      </c>
      <c r="F12" s="106" t="s">
        <v>200</v>
      </c>
      <c r="G12" s="103"/>
      <c r="H12" s="366" t="s">
        <v>206</v>
      </c>
      <c r="I12" s="103" t="s">
        <v>1321</v>
      </c>
    </row>
    <row r="13" spans="1:17" s="116" customFormat="1" ht="14">
      <c r="A13" s="188"/>
      <c r="B13" s="189"/>
      <c r="C13" s="190"/>
      <c r="D13" s="191"/>
      <c r="E13" s="192"/>
      <c r="F13" s="193"/>
      <c r="G13" s="194"/>
      <c r="H13" s="193"/>
    </row>
    <row r="14" spans="1:17" s="98" customFormat="1" ht="14.5" customHeight="1" thickBot="1">
      <c r="A14" s="107" t="s">
        <v>1090</v>
      </c>
      <c r="B14" s="93"/>
      <c r="C14" s="94"/>
      <c r="D14" s="95"/>
      <c r="E14" s="96"/>
      <c r="F14" s="97"/>
    </row>
    <row r="15" spans="1:17" s="98" customFormat="1" ht="28.5" customHeight="1">
      <c r="A15" s="25" t="s">
        <v>191</v>
      </c>
      <c r="B15" s="25" t="s">
        <v>2</v>
      </c>
      <c r="C15" s="25" t="s">
        <v>192</v>
      </c>
      <c r="D15" s="25" t="s">
        <v>193</v>
      </c>
      <c r="E15" s="25" t="s">
        <v>194</v>
      </c>
      <c r="F15" s="25" t="s">
        <v>195</v>
      </c>
      <c r="G15" s="25" t="s">
        <v>196</v>
      </c>
      <c r="H15" s="25" t="s">
        <v>197</v>
      </c>
      <c r="I15" s="25" t="s">
        <v>198</v>
      </c>
    </row>
    <row r="16" spans="1:17" s="97" customFormat="1" ht="140">
      <c r="A16" s="100">
        <v>1</v>
      </c>
      <c r="B16" s="364" t="s">
        <v>1911</v>
      </c>
      <c r="C16" s="244" t="s">
        <v>607</v>
      </c>
      <c r="D16" s="374" t="s">
        <v>199</v>
      </c>
      <c r="E16" s="375">
        <v>3</v>
      </c>
      <c r="F16" s="106" t="s">
        <v>200</v>
      </c>
      <c r="G16" s="103"/>
      <c r="H16" s="103" t="s">
        <v>201</v>
      </c>
      <c r="I16" s="103" t="s">
        <v>1095</v>
      </c>
    </row>
    <row r="17" spans="1:9" s="97" customFormat="1" ht="42">
      <c r="A17" s="100">
        <v>2</v>
      </c>
      <c r="B17" s="364" t="s">
        <v>1911</v>
      </c>
      <c r="C17" s="244" t="s">
        <v>1091</v>
      </c>
      <c r="D17" s="374" t="s">
        <v>199</v>
      </c>
      <c r="E17" s="375">
        <v>50</v>
      </c>
      <c r="F17" s="106" t="s">
        <v>200</v>
      </c>
      <c r="G17" s="103"/>
      <c r="H17" s="103" t="s">
        <v>201</v>
      </c>
      <c r="I17" s="103"/>
    </row>
    <row r="18" spans="1:9" s="97" customFormat="1" ht="112">
      <c r="A18" s="100">
        <v>3</v>
      </c>
      <c r="B18" s="364" t="s">
        <v>1911</v>
      </c>
      <c r="C18" s="244" t="s">
        <v>1092</v>
      </c>
      <c r="D18" s="374" t="s">
        <v>1093</v>
      </c>
      <c r="E18" s="375">
        <v>10</v>
      </c>
      <c r="F18" s="106" t="s">
        <v>200</v>
      </c>
      <c r="G18" s="103"/>
      <c r="H18" s="103" t="s">
        <v>1322</v>
      </c>
      <c r="I18" s="103" t="s">
        <v>1094</v>
      </c>
    </row>
    <row r="19" spans="1:9" s="98" customFormat="1" ht="14.5" customHeight="1" thickBot="1">
      <c r="A19" s="107" t="s">
        <v>1096</v>
      </c>
      <c r="B19" s="93"/>
      <c r="C19" s="94"/>
      <c r="D19" s="95"/>
      <c r="E19" s="96"/>
      <c r="F19" s="97"/>
    </row>
    <row r="20" spans="1:9" s="98" customFormat="1" ht="28.5" customHeight="1">
      <c r="A20" s="25" t="s">
        <v>191</v>
      </c>
      <c r="B20" s="25" t="s">
        <v>2</v>
      </c>
      <c r="C20" s="25" t="s">
        <v>192</v>
      </c>
      <c r="D20" s="25" t="s">
        <v>193</v>
      </c>
      <c r="E20" s="25" t="s">
        <v>194</v>
      </c>
      <c r="F20" s="25" t="s">
        <v>195</v>
      </c>
      <c r="G20" s="25" t="s">
        <v>196</v>
      </c>
      <c r="H20" s="25" t="s">
        <v>197</v>
      </c>
      <c r="I20" s="25" t="s">
        <v>198</v>
      </c>
    </row>
    <row r="21" spans="1:9" s="116" customFormat="1" ht="196">
      <c r="A21" s="110">
        <v>1</v>
      </c>
      <c r="B21" s="364" t="s">
        <v>1911</v>
      </c>
      <c r="C21" s="111" t="s">
        <v>607</v>
      </c>
      <c r="D21" s="105" t="s">
        <v>199</v>
      </c>
      <c r="E21" s="112">
        <v>3</v>
      </c>
      <c r="F21" s="376" t="s">
        <v>631</v>
      </c>
      <c r="G21" s="114"/>
      <c r="H21" s="115" t="s">
        <v>201</v>
      </c>
      <c r="I21" s="114" t="s">
        <v>1912</v>
      </c>
    </row>
    <row r="22" spans="1:9" s="116" customFormat="1" ht="84">
      <c r="A22" s="110">
        <v>2</v>
      </c>
      <c r="B22" s="364" t="s">
        <v>1911</v>
      </c>
      <c r="C22" s="117" t="s">
        <v>1103</v>
      </c>
      <c r="D22" s="105" t="s">
        <v>199</v>
      </c>
      <c r="E22" s="112">
        <v>100</v>
      </c>
      <c r="F22" s="376" t="s">
        <v>631</v>
      </c>
      <c r="G22" s="114"/>
      <c r="H22" s="115" t="s">
        <v>201</v>
      </c>
      <c r="I22" s="114" t="s">
        <v>1913</v>
      </c>
    </row>
    <row r="23" spans="1:9" s="116" customFormat="1" ht="224">
      <c r="A23" s="110">
        <v>3</v>
      </c>
      <c r="B23" s="364" t="s">
        <v>1911</v>
      </c>
      <c r="C23" s="117" t="s">
        <v>1104</v>
      </c>
      <c r="D23" s="105" t="s">
        <v>199</v>
      </c>
      <c r="E23" s="112">
        <v>6</v>
      </c>
      <c r="F23" s="376" t="s">
        <v>631</v>
      </c>
      <c r="G23" s="114"/>
      <c r="H23" s="115" t="s">
        <v>1193</v>
      </c>
      <c r="I23" s="114" t="s">
        <v>1914</v>
      </c>
    </row>
    <row r="24" spans="1:9" s="116" customFormat="1" ht="84">
      <c r="A24" s="110">
        <v>4</v>
      </c>
      <c r="B24" s="364" t="s">
        <v>1911</v>
      </c>
      <c r="C24" s="117" t="s">
        <v>1105</v>
      </c>
      <c r="D24" s="105" t="s">
        <v>199</v>
      </c>
      <c r="E24" s="112">
        <v>2</v>
      </c>
      <c r="F24" s="376" t="s">
        <v>631</v>
      </c>
      <c r="G24" s="114" t="s">
        <v>1319</v>
      </c>
      <c r="H24" s="115" t="s">
        <v>1318</v>
      </c>
      <c r="I24" s="114" t="s">
        <v>1913</v>
      </c>
    </row>
    <row r="25" spans="1:9" s="116" customFormat="1" ht="28">
      <c r="A25" s="110">
        <v>5</v>
      </c>
      <c r="B25" s="364" t="s">
        <v>1911</v>
      </c>
      <c r="C25" s="117" t="s">
        <v>1106</v>
      </c>
      <c r="D25" s="105" t="s">
        <v>199</v>
      </c>
      <c r="E25" s="112">
        <v>500</v>
      </c>
      <c r="F25" s="113" t="s">
        <v>211</v>
      </c>
      <c r="G25" s="114"/>
      <c r="H25" s="115" t="s">
        <v>1323</v>
      </c>
      <c r="I25" s="114"/>
    </row>
    <row r="26" spans="1:9" s="116" customFormat="1" ht="14">
      <c r="A26" s="188"/>
      <c r="B26" s="195"/>
      <c r="C26" s="190"/>
      <c r="D26" s="191"/>
      <c r="E26" s="192"/>
      <c r="F26" s="193"/>
      <c r="G26" s="194"/>
      <c r="H26" s="193"/>
    </row>
    <row r="27" spans="1:9" s="98" customFormat="1" ht="14.5" customHeight="1" thickBot="1">
      <c r="A27" s="107" t="s">
        <v>1102</v>
      </c>
      <c r="B27" s="93"/>
      <c r="C27" s="94"/>
      <c r="D27" s="95"/>
      <c r="E27" s="96"/>
      <c r="F27" s="97"/>
    </row>
    <row r="28" spans="1:9" s="98" customFormat="1" ht="28.5" customHeight="1">
      <c r="A28" s="25" t="s">
        <v>191</v>
      </c>
      <c r="B28" s="25" t="s">
        <v>2</v>
      </c>
      <c r="C28" s="25" t="s">
        <v>192</v>
      </c>
      <c r="D28" s="25" t="s">
        <v>193</v>
      </c>
      <c r="E28" s="25" t="s">
        <v>194</v>
      </c>
      <c r="F28" s="25" t="s">
        <v>195</v>
      </c>
      <c r="G28" s="25" t="s">
        <v>196</v>
      </c>
      <c r="H28" s="25" t="s">
        <v>197</v>
      </c>
      <c r="I28" s="25" t="s">
        <v>198</v>
      </c>
    </row>
    <row r="29" spans="1:9" s="116" customFormat="1" ht="126">
      <c r="A29" s="110">
        <v>1</v>
      </c>
      <c r="B29" s="364" t="s">
        <v>7</v>
      </c>
      <c r="C29" s="111" t="s">
        <v>607</v>
      </c>
      <c r="D29" s="105" t="s">
        <v>199</v>
      </c>
      <c r="E29" s="112">
        <v>3</v>
      </c>
      <c r="F29" s="376" t="s">
        <v>631</v>
      </c>
      <c r="G29" s="114"/>
      <c r="H29" s="115" t="s">
        <v>201</v>
      </c>
      <c r="I29" s="114" t="s">
        <v>1915</v>
      </c>
    </row>
    <row r="30" spans="1:9" s="116" customFormat="1" ht="70">
      <c r="A30" s="110">
        <v>2</v>
      </c>
      <c r="B30" s="364" t="s">
        <v>7</v>
      </c>
      <c r="C30" s="111" t="s">
        <v>1097</v>
      </c>
      <c r="D30" s="105" t="s">
        <v>199</v>
      </c>
      <c r="E30" s="112">
        <v>50</v>
      </c>
      <c r="F30" s="376" t="s">
        <v>631</v>
      </c>
      <c r="G30" s="114"/>
      <c r="H30" s="115" t="s">
        <v>201</v>
      </c>
      <c r="I30" s="114" t="s">
        <v>1913</v>
      </c>
    </row>
    <row r="31" spans="1:9" s="116" customFormat="1" ht="84">
      <c r="A31" s="110">
        <v>3</v>
      </c>
      <c r="B31" s="364" t="s">
        <v>7</v>
      </c>
      <c r="C31" s="111" t="s">
        <v>1098</v>
      </c>
      <c r="D31" s="105" t="s">
        <v>1093</v>
      </c>
      <c r="E31" s="112">
        <v>100</v>
      </c>
      <c r="F31" s="376" t="s">
        <v>631</v>
      </c>
      <c r="G31" s="114"/>
      <c r="H31" s="115" t="s">
        <v>201</v>
      </c>
      <c r="I31" s="114" t="s">
        <v>1916</v>
      </c>
    </row>
    <row r="32" spans="1:9" s="116" customFormat="1" ht="14">
      <c r="A32" s="110">
        <v>4</v>
      </c>
      <c r="B32" s="364" t="s">
        <v>7</v>
      </c>
      <c r="C32" s="111" t="s">
        <v>1099</v>
      </c>
      <c r="D32" s="105" t="s">
        <v>199</v>
      </c>
      <c r="E32" s="112">
        <v>100</v>
      </c>
      <c r="F32" s="113" t="s">
        <v>211</v>
      </c>
      <c r="G32" s="114"/>
      <c r="H32" s="115" t="s">
        <v>201</v>
      </c>
      <c r="I32" s="114"/>
    </row>
    <row r="33" spans="1:9" s="116" customFormat="1" ht="154">
      <c r="A33" s="110">
        <v>5</v>
      </c>
      <c r="B33" s="364" t="s">
        <v>7</v>
      </c>
      <c r="C33" s="111" t="s">
        <v>1100</v>
      </c>
      <c r="D33" s="105" t="s">
        <v>199</v>
      </c>
      <c r="E33" s="112">
        <v>2</v>
      </c>
      <c r="F33" s="376" t="s">
        <v>631</v>
      </c>
      <c r="G33" s="114" t="s">
        <v>1101</v>
      </c>
      <c r="H33" s="115" t="s">
        <v>206</v>
      </c>
      <c r="I33" s="114" t="s">
        <v>1916</v>
      </c>
    </row>
    <row r="34" spans="1:9" s="116" customFormat="1" ht="14">
      <c r="A34" s="110">
        <v>6</v>
      </c>
      <c r="B34" s="364" t="s">
        <v>7</v>
      </c>
      <c r="C34" s="111" t="s">
        <v>198</v>
      </c>
      <c r="D34" s="105" t="s">
        <v>199</v>
      </c>
      <c r="E34" s="112">
        <v>500</v>
      </c>
      <c r="F34" s="113" t="s">
        <v>211</v>
      </c>
      <c r="G34" s="114"/>
      <c r="H34" s="115" t="s">
        <v>1323</v>
      </c>
      <c r="I34" s="114"/>
    </row>
    <row r="35" spans="1:9" s="116" customFormat="1" ht="14">
      <c r="A35" s="188"/>
      <c r="B35" s="195"/>
      <c r="C35" s="190"/>
      <c r="D35" s="191"/>
      <c r="E35" s="192"/>
      <c r="F35" s="193"/>
      <c r="G35" s="194"/>
      <c r="H35" s="193"/>
    </row>
    <row r="37" spans="1:9" s="5" customFormat="1" thickBot="1">
      <c r="A37" s="1" t="s">
        <v>214</v>
      </c>
      <c r="B37" s="2"/>
      <c r="C37" s="3"/>
      <c r="D37" s="4"/>
      <c r="E37" s="8"/>
      <c r="F37" s="8"/>
    </row>
    <row r="38" spans="1:9" s="5" customFormat="1" ht="14">
      <c r="A38" s="25" t="s">
        <v>191</v>
      </c>
      <c r="B38" s="25" t="s">
        <v>192</v>
      </c>
      <c r="C38" s="25" t="s">
        <v>193</v>
      </c>
      <c r="D38" s="25" t="s">
        <v>194</v>
      </c>
      <c r="E38" s="25" t="s">
        <v>195</v>
      </c>
      <c r="F38" s="25" t="s">
        <v>196</v>
      </c>
      <c r="G38" s="25" t="s">
        <v>197</v>
      </c>
      <c r="H38" s="25" t="s">
        <v>198</v>
      </c>
      <c r="I38" s="19"/>
    </row>
    <row r="39" spans="1:9" s="32" customFormat="1" ht="28">
      <c r="A39" s="26">
        <v>1</v>
      </c>
      <c r="B39" s="26" t="s">
        <v>3</v>
      </c>
      <c r="C39" s="26" t="s">
        <v>199</v>
      </c>
      <c r="D39" s="26">
        <v>3</v>
      </c>
      <c r="E39" s="26" t="s">
        <v>200</v>
      </c>
      <c r="F39" s="26"/>
      <c r="G39" s="26" t="s">
        <v>201</v>
      </c>
      <c r="H39" s="26" t="s">
        <v>202</v>
      </c>
      <c r="I39" s="31"/>
    </row>
    <row r="40" spans="1:9" s="32" customFormat="1" ht="98">
      <c r="A40" s="26">
        <v>2</v>
      </c>
      <c r="B40" s="26" t="s">
        <v>4</v>
      </c>
      <c r="C40" s="26" t="s">
        <v>205</v>
      </c>
      <c r="D40" s="26">
        <v>18</v>
      </c>
      <c r="E40" s="26" t="s">
        <v>200</v>
      </c>
      <c r="F40" s="26" t="s">
        <v>621</v>
      </c>
      <c r="G40" s="26" t="s">
        <v>201</v>
      </c>
      <c r="H40" s="26" t="s">
        <v>207</v>
      </c>
      <c r="I40" s="31"/>
    </row>
    <row r="41" spans="1:9" s="32" customFormat="1">
      <c r="A41" s="26">
        <v>3</v>
      </c>
      <c r="B41" s="118" t="s">
        <v>1326</v>
      </c>
      <c r="C41" s="26" t="s">
        <v>204</v>
      </c>
      <c r="D41" s="26">
        <v>16</v>
      </c>
      <c r="E41" s="26" t="s">
        <v>631</v>
      </c>
      <c r="F41" s="26"/>
      <c r="G41" s="26" t="s">
        <v>206</v>
      </c>
      <c r="H41" s="26"/>
      <c r="I41" s="31"/>
    </row>
    <row r="42" spans="1:9" s="32" customFormat="1">
      <c r="A42" s="26">
        <v>4</v>
      </c>
      <c r="B42" s="120" t="s">
        <v>1327</v>
      </c>
      <c r="C42" s="26" t="s">
        <v>204</v>
      </c>
      <c r="D42" s="26">
        <v>16</v>
      </c>
      <c r="E42" s="26" t="s">
        <v>631</v>
      </c>
      <c r="F42" s="26"/>
      <c r="G42" s="26" t="s">
        <v>206</v>
      </c>
      <c r="H42" s="26"/>
      <c r="I42" s="31"/>
    </row>
    <row r="43" spans="1:9" s="32" customFormat="1">
      <c r="A43" s="26">
        <v>5</v>
      </c>
      <c r="B43" s="120" t="s">
        <v>1328</v>
      </c>
      <c r="C43" s="26" t="s">
        <v>204</v>
      </c>
      <c r="D43" s="26">
        <v>16</v>
      </c>
      <c r="E43" s="26" t="s">
        <v>631</v>
      </c>
      <c r="F43" s="26"/>
      <c r="G43" s="26" t="s">
        <v>206</v>
      </c>
      <c r="H43" s="26"/>
      <c r="I43" s="31"/>
    </row>
    <row r="44" spans="1:9" s="32" customFormat="1">
      <c r="A44" s="26">
        <v>6</v>
      </c>
      <c r="B44" s="120" t="s">
        <v>1329</v>
      </c>
      <c r="C44" s="26" t="s">
        <v>204</v>
      </c>
      <c r="D44" s="26">
        <v>16</v>
      </c>
      <c r="E44" s="26" t="s">
        <v>631</v>
      </c>
      <c r="F44" s="26"/>
      <c r="G44" s="26" t="s">
        <v>206</v>
      </c>
      <c r="H44" s="26"/>
      <c r="I44" s="31"/>
    </row>
    <row r="45" spans="1:9" s="32" customFormat="1">
      <c r="A45" s="26">
        <v>7</v>
      </c>
      <c r="B45" s="150" t="s">
        <v>1330</v>
      </c>
      <c r="C45" s="26" t="s">
        <v>204</v>
      </c>
      <c r="D45" s="26">
        <v>16</v>
      </c>
      <c r="E45" s="26" t="s">
        <v>631</v>
      </c>
      <c r="F45" s="26"/>
      <c r="G45" s="26" t="s">
        <v>206</v>
      </c>
      <c r="H45" s="26"/>
      <c r="I45" s="31"/>
    </row>
    <row r="46" spans="1:9" s="227" customFormat="1" ht="182">
      <c r="A46" s="224">
        <v>8</v>
      </c>
      <c r="B46" s="150" t="s">
        <v>1331</v>
      </c>
      <c r="C46" s="224" t="s">
        <v>204</v>
      </c>
      <c r="D46" s="224">
        <v>16</v>
      </c>
      <c r="E46" s="224" t="s">
        <v>200</v>
      </c>
      <c r="F46" s="224"/>
      <c r="G46" s="224" t="s">
        <v>206</v>
      </c>
      <c r="H46" s="224" t="s">
        <v>1316</v>
      </c>
      <c r="I46" s="226"/>
    </row>
    <row r="47" spans="1:9" s="32" customFormat="1">
      <c r="A47" s="26">
        <v>9</v>
      </c>
      <c r="B47" s="118" t="s">
        <v>1332</v>
      </c>
      <c r="C47" s="26" t="s">
        <v>204</v>
      </c>
      <c r="D47" s="26">
        <v>16</v>
      </c>
      <c r="E47" s="26" t="s">
        <v>631</v>
      </c>
      <c r="F47" s="26"/>
      <c r="G47" s="26" t="s">
        <v>206</v>
      </c>
      <c r="H47" s="26"/>
      <c r="I47" s="31"/>
    </row>
    <row r="48" spans="1:9" s="32" customFormat="1">
      <c r="A48" s="26">
        <v>10</v>
      </c>
      <c r="B48" s="120" t="s">
        <v>1333</v>
      </c>
      <c r="C48" s="26" t="s">
        <v>204</v>
      </c>
      <c r="D48" s="26">
        <v>16</v>
      </c>
      <c r="E48" s="26" t="s">
        <v>631</v>
      </c>
      <c r="F48" s="26"/>
      <c r="G48" s="26" t="s">
        <v>206</v>
      </c>
      <c r="H48" s="26"/>
      <c r="I48" s="31"/>
    </row>
    <row r="49" spans="1:17" s="32" customFormat="1">
      <c r="A49" s="26">
        <v>11</v>
      </c>
      <c r="B49" s="120" t="s">
        <v>1334</v>
      </c>
      <c r="C49" s="26" t="s">
        <v>204</v>
      </c>
      <c r="D49" s="26">
        <v>16</v>
      </c>
      <c r="E49" s="26" t="s">
        <v>631</v>
      </c>
      <c r="F49" s="26"/>
      <c r="G49" s="26" t="s">
        <v>206</v>
      </c>
      <c r="H49" s="26"/>
      <c r="I49" s="31"/>
    </row>
    <row r="50" spans="1:17" s="32" customFormat="1">
      <c r="A50" s="26">
        <v>12</v>
      </c>
      <c r="B50" s="120" t="s">
        <v>1335</v>
      </c>
      <c r="C50" s="26" t="s">
        <v>204</v>
      </c>
      <c r="D50" s="26">
        <v>16</v>
      </c>
      <c r="E50" s="26" t="s">
        <v>631</v>
      </c>
      <c r="F50" s="26"/>
      <c r="G50" s="26" t="s">
        <v>206</v>
      </c>
      <c r="H50" s="26"/>
      <c r="I50" s="31"/>
    </row>
    <row r="51" spans="1:17" s="32" customFormat="1">
      <c r="A51" s="26">
        <v>13</v>
      </c>
      <c r="B51" s="150" t="s">
        <v>1336</v>
      </c>
      <c r="C51" s="26" t="s">
        <v>204</v>
      </c>
      <c r="D51" s="26">
        <v>16</v>
      </c>
      <c r="E51" s="26" t="s">
        <v>631</v>
      </c>
      <c r="F51" s="26"/>
      <c r="G51" s="26" t="s">
        <v>206</v>
      </c>
      <c r="H51" s="26"/>
      <c r="I51" s="31"/>
    </row>
    <row r="52" spans="1:17" s="32" customFormat="1" ht="182">
      <c r="A52" s="224">
        <v>14</v>
      </c>
      <c r="B52" s="150" t="s">
        <v>1337</v>
      </c>
      <c r="C52" s="224" t="s">
        <v>204</v>
      </c>
      <c r="D52" s="224">
        <v>16</v>
      </c>
      <c r="E52" s="224" t="s">
        <v>200</v>
      </c>
      <c r="F52" s="224"/>
      <c r="G52" s="224" t="s">
        <v>206</v>
      </c>
      <c r="H52" s="224" t="s">
        <v>1316</v>
      </c>
      <c r="I52" s="31"/>
    </row>
    <row r="53" spans="1:17" s="32" customFormat="1">
      <c r="A53" s="27"/>
      <c r="B53" s="158"/>
      <c r="C53" s="27"/>
      <c r="D53" s="27"/>
      <c r="E53" s="27"/>
      <c r="F53" s="27"/>
      <c r="G53" s="27"/>
      <c r="H53" s="27"/>
      <c r="I53" s="31"/>
    </row>
    <row r="54" spans="1:17" s="5" customFormat="1" thickBot="1">
      <c r="A54" s="14" t="s">
        <v>215</v>
      </c>
      <c r="B54" s="15"/>
      <c r="C54" s="16"/>
      <c r="D54" s="4"/>
      <c r="E54" s="8"/>
      <c r="F54" s="8"/>
    </row>
    <row r="55" spans="1:17" s="5" customFormat="1" ht="14">
      <c r="A55" s="25" t="s">
        <v>191</v>
      </c>
      <c r="B55" s="25" t="s">
        <v>192</v>
      </c>
      <c r="C55" s="25" t="s">
        <v>193</v>
      </c>
      <c r="D55" s="25" t="s">
        <v>194</v>
      </c>
      <c r="E55" s="25" t="s">
        <v>195</v>
      </c>
      <c r="F55" s="25" t="s">
        <v>196</v>
      </c>
      <c r="G55" s="25" t="s">
        <v>197</v>
      </c>
      <c r="H55" s="25" t="s">
        <v>198</v>
      </c>
      <c r="I55" s="19"/>
    </row>
    <row r="56" spans="1:17" s="29" customFormat="1" ht="14">
      <c r="A56" s="30">
        <v>1</v>
      </c>
      <c r="B56" s="30" t="s">
        <v>209</v>
      </c>
      <c r="C56" s="30" t="s">
        <v>199</v>
      </c>
      <c r="D56" s="30">
        <v>3</v>
      </c>
      <c r="E56" s="30" t="s">
        <v>200</v>
      </c>
      <c r="F56" s="30"/>
      <c r="G56" s="30" t="s">
        <v>201</v>
      </c>
      <c r="H56" s="34" t="s">
        <v>212</v>
      </c>
      <c r="I56" s="28"/>
    </row>
    <row r="57" spans="1:17" s="29" customFormat="1" ht="28">
      <c r="A57" s="26">
        <v>2</v>
      </c>
      <c r="B57" s="26" t="s">
        <v>210</v>
      </c>
      <c r="C57" s="26" t="s">
        <v>199</v>
      </c>
      <c r="D57" s="26">
        <v>4000</v>
      </c>
      <c r="E57" s="26" t="s">
        <v>211</v>
      </c>
      <c r="F57" s="26"/>
      <c r="G57" s="114" t="s">
        <v>1323</v>
      </c>
      <c r="H57" s="26"/>
      <c r="I57" s="28"/>
    </row>
    <row r="58" spans="1:17" s="32" customFormat="1">
      <c r="A58" s="27"/>
      <c r="B58" s="158"/>
      <c r="C58" s="27"/>
      <c r="D58" s="27"/>
      <c r="E58" s="27"/>
      <c r="F58" s="27"/>
      <c r="G58" s="27"/>
      <c r="H58" s="27"/>
      <c r="I58" s="31"/>
    </row>
    <row r="59" spans="1:17" ht="15" thickBot="1">
      <c r="A59" s="27" t="s">
        <v>622</v>
      </c>
      <c r="E59" s="77"/>
      <c r="F59" s="76"/>
      <c r="G59" s="44"/>
      <c r="H59" s="44"/>
      <c r="I59" s="44"/>
    </row>
    <row r="60" spans="1:17" s="5" customFormat="1" ht="21" customHeight="1" thickBot="1">
      <c r="A60" s="421" t="s">
        <v>1</v>
      </c>
      <c r="B60" s="422" t="s">
        <v>2</v>
      </c>
      <c r="C60" s="423" t="s">
        <v>3</v>
      </c>
      <c r="D60" s="424" t="s">
        <v>4</v>
      </c>
      <c r="E60" s="426" t="s">
        <v>5</v>
      </c>
      <c r="F60" s="440" t="s">
        <v>203</v>
      </c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2"/>
    </row>
    <row r="61" spans="1:17" s="5" customFormat="1" ht="21" customHeight="1" thickBot="1">
      <c r="A61" s="421"/>
      <c r="B61" s="422"/>
      <c r="C61" s="423"/>
      <c r="D61" s="425"/>
      <c r="E61" s="438"/>
      <c r="F61" s="443" t="s">
        <v>426</v>
      </c>
      <c r="G61" s="444"/>
      <c r="H61" s="444"/>
      <c r="I61" s="444"/>
      <c r="J61" s="444"/>
      <c r="K61" s="445"/>
      <c r="L61" s="443" t="s">
        <v>915</v>
      </c>
      <c r="M61" s="444"/>
      <c r="N61" s="444"/>
      <c r="O61" s="444"/>
      <c r="P61" s="444"/>
      <c r="Q61" s="446"/>
    </row>
    <row r="62" spans="1:17" s="5" customFormat="1" ht="15" customHeight="1" thickBot="1">
      <c r="A62" s="421"/>
      <c r="B62" s="422"/>
      <c r="C62" s="423"/>
      <c r="D62" s="425"/>
      <c r="E62" s="439"/>
      <c r="F62" s="177" t="s">
        <v>916</v>
      </c>
      <c r="G62" s="177" t="s">
        <v>917</v>
      </c>
      <c r="H62" s="177" t="s">
        <v>918</v>
      </c>
      <c r="I62" s="177" t="s">
        <v>919</v>
      </c>
      <c r="J62" s="177" t="s">
        <v>200</v>
      </c>
      <c r="K62" s="177" t="s">
        <v>920</v>
      </c>
      <c r="L62" s="177" t="s">
        <v>916</v>
      </c>
      <c r="M62" s="177" t="s">
        <v>917</v>
      </c>
      <c r="N62" s="177" t="s">
        <v>918</v>
      </c>
      <c r="O62" s="177" t="s">
        <v>919</v>
      </c>
      <c r="P62" s="177" t="s">
        <v>200</v>
      </c>
      <c r="Q62" s="178" t="s">
        <v>920</v>
      </c>
    </row>
    <row r="63" spans="1:17" s="392" customFormat="1" ht="15" thickBot="1">
      <c r="A63" s="379" t="s">
        <v>6</v>
      </c>
      <c r="B63" s="379" t="s">
        <v>7</v>
      </c>
      <c r="C63" s="388" t="s">
        <v>8</v>
      </c>
      <c r="D63" s="393" t="s">
        <v>790</v>
      </c>
      <c r="E63" s="394" t="s">
        <v>791</v>
      </c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</row>
    <row r="64" spans="1:17" ht="15" customHeight="1" thickBot="1">
      <c r="A64" s="60" t="s">
        <v>11</v>
      </c>
      <c r="B64" s="60" t="s">
        <v>7</v>
      </c>
      <c r="C64" s="61" t="s">
        <v>8</v>
      </c>
      <c r="D64" s="62" t="s">
        <v>792</v>
      </c>
      <c r="E64" s="87" t="s">
        <v>793</v>
      </c>
      <c r="F64" s="159" t="s">
        <v>913</v>
      </c>
      <c r="G64" s="159" t="s">
        <v>913</v>
      </c>
      <c r="H64" s="159" t="s">
        <v>913</v>
      </c>
      <c r="I64" s="159" t="s">
        <v>913</v>
      </c>
      <c r="J64" s="159" t="s">
        <v>913</v>
      </c>
      <c r="K64" s="160" t="s">
        <v>913</v>
      </c>
      <c r="L64" s="159" t="s">
        <v>913</v>
      </c>
      <c r="M64" s="159" t="s">
        <v>913</v>
      </c>
      <c r="N64" s="159" t="s">
        <v>913</v>
      </c>
      <c r="O64" s="159" t="s">
        <v>913</v>
      </c>
      <c r="P64" s="159" t="s">
        <v>913</v>
      </c>
      <c r="Q64" s="160" t="s">
        <v>913</v>
      </c>
    </row>
    <row r="65" spans="1:17" ht="15" thickBot="1">
      <c r="A65" s="60" t="s">
        <v>11</v>
      </c>
      <c r="B65" s="60" t="s">
        <v>7</v>
      </c>
      <c r="C65" s="61" t="s">
        <v>8</v>
      </c>
      <c r="D65" s="62" t="s">
        <v>794</v>
      </c>
      <c r="E65" s="87" t="s">
        <v>795</v>
      </c>
      <c r="F65" s="89" t="s">
        <v>913</v>
      </c>
      <c r="G65" s="89" t="s">
        <v>913</v>
      </c>
      <c r="H65" s="89" t="s">
        <v>913</v>
      </c>
      <c r="I65" s="89" t="s">
        <v>913</v>
      </c>
      <c r="J65" s="89" t="s">
        <v>913</v>
      </c>
      <c r="K65" s="160" t="s">
        <v>913</v>
      </c>
      <c r="L65" s="89" t="s">
        <v>913</v>
      </c>
      <c r="M65" s="89" t="s">
        <v>913</v>
      </c>
      <c r="N65" s="89" t="s">
        <v>913</v>
      </c>
      <c r="O65" s="89" t="s">
        <v>913</v>
      </c>
      <c r="P65" s="89" t="s">
        <v>913</v>
      </c>
      <c r="Q65" s="160" t="s">
        <v>913</v>
      </c>
    </row>
    <row r="66" spans="1:17" ht="15" thickBot="1">
      <c r="A66" s="60" t="s">
        <v>11</v>
      </c>
      <c r="B66" s="60" t="s">
        <v>7</v>
      </c>
      <c r="C66" s="61" t="s">
        <v>8</v>
      </c>
      <c r="D66" s="62" t="s">
        <v>796</v>
      </c>
      <c r="E66" s="87" t="s">
        <v>797</v>
      </c>
      <c r="F66" s="89" t="s">
        <v>913</v>
      </c>
      <c r="G66" s="89" t="s">
        <v>913</v>
      </c>
      <c r="H66" s="89" t="s">
        <v>913</v>
      </c>
      <c r="I66" s="89" t="s">
        <v>913</v>
      </c>
      <c r="J66" s="89" t="s">
        <v>913</v>
      </c>
      <c r="K66" s="160" t="s">
        <v>913</v>
      </c>
      <c r="L66" s="89" t="s">
        <v>913</v>
      </c>
      <c r="M66" s="89" t="s">
        <v>913</v>
      </c>
      <c r="N66" s="89" t="s">
        <v>913</v>
      </c>
      <c r="O66" s="89" t="s">
        <v>913</v>
      </c>
      <c r="P66" s="89" t="s">
        <v>913</v>
      </c>
      <c r="Q66" s="160" t="s">
        <v>913</v>
      </c>
    </row>
    <row r="67" spans="1:17" ht="15" thickBot="1">
      <c r="A67" s="60" t="s">
        <v>11</v>
      </c>
      <c r="B67" s="60" t="s">
        <v>7</v>
      </c>
      <c r="C67" s="61" t="s">
        <v>8</v>
      </c>
      <c r="D67" s="62" t="s">
        <v>798</v>
      </c>
      <c r="E67" s="87" t="s">
        <v>799</v>
      </c>
      <c r="F67" s="159" t="s">
        <v>913</v>
      </c>
      <c r="G67" s="159" t="s">
        <v>913</v>
      </c>
      <c r="H67" s="159" t="s">
        <v>913</v>
      </c>
      <c r="I67" s="159" t="s">
        <v>913</v>
      </c>
      <c r="J67" s="159" t="s">
        <v>913</v>
      </c>
      <c r="K67" s="160" t="s">
        <v>913</v>
      </c>
      <c r="L67" s="159" t="s">
        <v>913</v>
      </c>
      <c r="M67" s="159" t="s">
        <v>913</v>
      </c>
      <c r="N67" s="159" t="s">
        <v>913</v>
      </c>
      <c r="O67" s="159" t="s">
        <v>913</v>
      </c>
      <c r="P67" s="159" t="s">
        <v>913</v>
      </c>
      <c r="Q67" s="160" t="s">
        <v>913</v>
      </c>
    </row>
    <row r="68" spans="1:17" ht="15" thickBot="1">
      <c r="A68" s="60" t="s">
        <v>11</v>
      </c>
      <c r="B68" s="60" t="s">
        <v>7</v>
      </c>
      <c r="C68" s="61" t="s">
        <v>8</v>
      </c>
      <c r="D68" s="62" t="s">
        <v>800</v>
      </c>
      <c r="E68" s="87" t="s">
        <v>795</v>
      </c>
      <c r="F68" s="89" t="s">
        <v>913</v>
      </c>
      <c r="G68" s="89" t="s">
        <v>913</v>
      </c>
      <c r="H68" s="89" t="s">
        <v>913</v>
      </c>
      <c r="I68" s="89" t="s">
        <v>913</v>
      </c>
      <c r="J68" s="89" t="s">
        <v>913</v>
      </c>
      <c r="K68" s="160" t="s">
        <v>913</v>
      </c>
      <c r="L68" s="89" t="s">
        <v>913</v>
      </c>
      <c r="M68" s="89" t="s">
        <v>913</v>
      </c>
      <c r="N68" s="89" t="s">
        <v>913</v>
      </c>
      <c r="O68" s="89" t="s">
        <v>913</v>
      </c>
      <c r="P68" s="89" t="s">
        <v>913</v>
      </c>
      <c r="Q68" s="160" t="s">
        <v>913</v>
      </c>
    </row>
    <row r="69" spans="1:17" ht="15" thickBot="1">
      <c r="A69" s="60" t="s">
        <v>11</v>
      </c>
      <c r="B69" s="60" t="s">
        <v>7</v>
      </c>
      <c r="C69" s="61" t="s">
        <v>8</v>
      </c>
      <c r="D69" s="62" t="s">
        <v>801</v>
      </c>
      <c r="E69" s="87" t="s">
        <v>797</v>
      </c>
      <c r="F69" s="89" t="s">
        <v>913</v>
      </c>
      <c r="G69" s="89" t="s">
        <v>913</v>
      </c>
      <c r="H69" s="89" t="s">
        <v>913</v>
      </c>
      <c r="I69" s="89" t="s">
        <v>913</v>
      </c>
      <c r="J69" s="89" t="s">
        <v>913</v>
      </c>
      <c r="K69" s="160" t="s">
        <v>913</v>
      </c>
      <c r="L69" s="89" t="s">
        <v>913</v>
      </c>
      <c r="M69" s="89" t="s">
        <v>913</v>
      </c>
      <c r="N69" s="89" t="s">
        <v>913</v>
      </c>
      <c r="O69" s="89" t="s">
        <v>913</v>
      </c>
      <c r="P69" s="89" t="s">
        <v>913</v>
      </c>
      <c r="Q69" s="160" t="s">
        <v>913</v>
      </c>
    </row>
    <row r="70" spans="1:17" ht="15" thickBot="1">
      <c r="A70" s="60" t="s">
        <v>11</v>
      </c>
      <c r="B70" s="60" t="s">
        <v>7</v>
      </c>
      <c r="C70" s="61" t="s">
        <v>8</v>
      </c>
      <c r="D70" s="62" t="s">
        <v>802</v>
      </c>
      <c r="E70" s="87" t="s">
        <v>803</v>
      </c>
      <c r="F70" s="159" t="s">
        <v>913</v>
      </c>
      <c r="G70" s="159" t="s">
        <v>913</v>
      </c>
      <c r="H70" s="159" t="s">
        <v>913</v>
      </c>
      <c r="I70" s="159" t="s">
        <v>913</v>
      </c>
      <c r="J70" s="159" t="s">
        <v>913</v>
      </c>
      <c r="K70" s="160" t="s">
        <v>913</v>
      </c>
      <c r="L70" s="159" t="s">
        <v>913</v>
      </c>
      <c r="M70" s="159" t="s">
        <v>913</v>
      </c>
      <c r="N70" s="159" t="s">
        <v>913</v>
      </c>
      <c r="O70" s="159" t="s">
        <v>913</v>
      </c>
      <c r="P70" s="159" t="s">
        <v>913</v>
      </c>
      <c r="Q70" s="160" t="s">
        <v>913</v>
      </c>
    </row>
    <row r="71" spans="1:17" ht="15" thickBot="1">
      <c r="A71" s="60" t="s">
        <v>11</v>
      </c>
      <c r="B71" s="60" t="s">
        <v>7</v>
      </c>
      <c r="C71" s="61" t="s">
        <v>8</v>
      </c>
      <c r="D71" s="62" t="s">
        <v>804</v>
      </c>
      <c r="E71" s="87" t="s">
        <v>795</v>
      </c>
      <c r="F71" s="89" t="s">
        <v>913</v>
      </c>
      <c r="G71" s="89" t="s">
        <v>913</v>
      </c>
      <c r="H71" s="89" t="s">
        <v>913</v>
      </c>
      <c r="I71" s="89" t="s">
        <v>913</v>
      </c>
      <c r="J71" s="89" t="s">
        <v>913</v>
      </c>
      <c r="K71" s="160" t="s">
        <v>913</v>
      </c>
      <c r="L71" s="89" t="s">
        <v>913</v>
      </c>
      <c r="M71" s="89" t="s">
        <v>913</v>
      </c>
      <c r="N71" s="89" t="s">
        <v>913</v>
      </c>
      <c r="O71" s="89" t="s">
        <v>913</v>
      </c>
      <c r="P71" s="89" t="s">
        <v>913</v>
      </c>
      <c r="Q71" s="160" t="s">
        <v>913</v>
      </c>
    </row>
    <row r="72" spans="1:17" ht="15" thickBot="1">
      <c r="A72" s="60" t="s">
        <v>11</v>
      </c>
      <c r="B72" s="60" t="s">
        <v>7</v>
      </c>
      <c r="C72" s="61" t="s">
        <v>8</v>
      </c>
      <c r="D72" s="62" t="s">
        <v>805</v>
      </c>
      <c r="E72" s="87" t="s">
        <v>797</v>
      </c>
      <c r="F72" s="89" t="s">
        <v>913</v>
      </c>
      <c r="G72" s="89" t="s">
        <v>913</v>
      </c>
      <c r="H72" s="89" t="s">
        <v>913</v>
      </c>
      <c r="I72" s="89" t="s">
        <v>913</v>
      </c>
      <c r="J72" s="89" t="s">
        <v>913</v>
      </c>
      <c r="K72" s="160" t="s">
        <v>913</v>
      </c>
      <c r="L72" s="89" t="s">
        <v>913</v>
      </c>
      <c r="M72" s="89" t="s">
        <v>913</v>
      </c>
      <c r="N72" s="89" t="s">
        <v>913</v>
      </c>
      <c r="O72" s="89" t="s">
        <v>913</v>
      </c>
      <c r="P72" s="89" t="s">
        <v>913</v>
      </c>
      <c r="Q72" s="160" t="s">
        <v>913</v>
      </c>
    </row>
    <row r="73" spans="1:17" ht="28.5" thickBot="1">
      <c r="A73" s="60" t="s">
        <v>11</v>
      </c>
      <c r="B73" s="60" t="s">
        <v>7</v>
      </c>
      <c r="C73" s="61" t="s">
        <v>8</v>
      </c>
      <c r="D73" s="62" t="s">
        <v>806</v>
      </c>
      <c r="E73" s="87" t="s">
        <v>807</v>
      </c>
      <c r="F73" s="159" t="s">
        <v>913</v>
      </c>
      <c r="G73" s="159" t="s">
        <v>913</v>
      </c>
      <c r="H73" s="159" t="s">
        <v>913</v>
      </c>
      <c r="I73" s="159" t="s">
        <v>913</v>
      </c>
      <c r="J73" s="159" t="s">
        <v>913</v>
      </c>
      <c r="K73" s="160" t="s">
        <v>913</v>
      </c>
      <c r="L73" s="159" t="s">
        <v>913</v>
      </c>
      <c r="M73" s="159" t="s">
        <v>913</v>
      </c>
      <c r="N73" s="159" t="s">
        <v>913</v>
      </c>
      <c r="O73" s="159" t="s">
        <v>913</v>
      </c>
      <c r="P73" s="159" t="s">
        <v>913</v>
      </c>
      <c r="Q73" s="160" t="s">
        <v>913</v>
      </c>
    </row>
    <row r="74" spans="1:17" ht="15" thickBot="1">
      <c r="A74" s="60" t="s">
        <v>11</v>
      </c>
      <c r="B74" s="60" t="s">
        <v>7</v>
      </c>
      <c r="C74" s="61" t="s">
        <v>8</v>
      </c>
      <c r="D74" s="62" t="s">
        <v>808</v>
      </c>
      <c r="E74" s="87" t="s">
        <v>795</v>
      </c>
      <c r="F74" s="89" t="s">
        <v>913</v>
      </c>
      <c r="G74" s="89" t="s">
        <v>913</v>
      </c>
      <c r="H74" s="89" t="s">
        <v>913</v>
      </c>
      <c r="I74" s="89" t="s">
        <v>913</v>
      </c>
      <c r="J74" s="89" t="s">
        <v>913</v>
      </c>
      <c r="K74" s="160" t="s">
        <v>913</v>
      </c>
      <c r="L74" s="89" t="s">
        <v>913</v>
      </c>
      <c r="M74" s="89" t="s">
        <v>913</v>
      </c>
      <c r="N74" s="89" t="s">
        <v>913</v>
      </c>
      <c r="O74" s="89" t="s">
        <v>913</v>
      </c>
      <c r="P74" s="89" t="s">
        <v>913</v>
      </c>
      <c r="Q74" s="160" t="s">
        <v>913</v>
      </c>
    </row>
    <row r="75" spans="1:17" ht="15" thickBot="1">
      <c r="A75" s="60" t="s">
        <v>11</v>
      </c>
      <c r="B75" s="60" t="s">
        <v>7</v>
      </c>
      <c r="C75" s="61" t="s">
        <v>8</v>
      </c>
      <c r="D75" s="62" t="s">
        <v>809</v>
      </c>
      <c r="E75" s="87" t="s">
        <v>797</v>
      </c>
      <c r="F75" s="89" t="s">
        <v>913</v>
      </c>
      <c r="G75" s="89" t="s">
        <v>913</v>
      </c>
      <c r="H75" s="89" t="s">
        <v>913</v>
      </c>
      <c r="I75" s="89" t="s">
        <v>913</v>
      </c>
      <c r="J75" s="89" t="s">
        <v>913</v>
      </c>
      <c r="K75" s="160" t="s">
        <v>913</v>
      </c>
      <c r="L75" s="89" t="s">
        <v>913</v>
      </c>
      <c r="M75" s="89" t="s">
        <v>913</v>
      </c>
      <c r="N75" s="89" t="s">
        <v>913</v>
      </c>
      <c r="O75" s="89" t="s">
        <v>913</v>
      </c>
      <c r="P75" s="89" t="s">
        <v>913</v>
      </c>
      <c r="Q75" s="160" t="s">
        <v>913</v>
      </c>
    </row>
    <row r="76" spans="1:17" ht="28.5" thickBot="1">
      <c r="A76" s="60" t="s">
        <v>11</v>
      </c>
      <c r="B76" s="60" t="s">
        <v>7</v>
      </c>
      <c r="C76" s="61" t="s">
        <v>8</v>
      </c>
      <c r="D76" s="62" t="s">
        <v>810</v>
      </c>
      <c r="E76" s="87" t="s">
        <v>811</v>
      </c>
      <c r="F76" s="159" t="s">
        <v>913</v>
      </c>
      <c r="G76" s="159" t="s">
        <v>913</v>
      </c>
      <c r="H76" s="159" t="s">
        <v>913</v>
      </c>
      <c r="I76" s="159" t="s">
        <v>913</v>
      </c>
      <c r="J76" s="159" t="s">
        <v>913</v>
      </c>
      <c r="K76" s="160" t="s">
        <v>913</v>
      </c>
      <c r="L76" s="159" t="s">
        <v>913</v>
      </c>
      <c r="M76" s="159" t="s">
        <v>913</v>
      </c>
      <c r="N76" s="159" t="s">
        <v>913</v>
      </c>
      <c r="O76" s="159" t="s">
        <v>913</v>
      </c>
      <c r="P76" s="159" t="s">
        <v>913</v>
      </c>
      <c r="Q76" s="160" t="s">
        <v>913</v>
      </c>
    </row>
    <row r="77" spans="1:17" ht="15" thickBot="1">
      <c r="A77" s="60" t="s">
        <v>11</v>
      </c>
      <c r="B77" s="60" t="s">
        <v>7</v>
      </c>
      <c r="C77" s="61" t="s">
        <v>8</v>
      </c>
      <c r="D77" s="62" t="s">
        <v>812</v>
      </c>
      <c r="E77" s="87" t="s">
        <v>813</v>
      </c>
      <c r="F77" s="89" t="s">
        <v>913</v>
      </c>
      <c r="G77" s="89" t="s">
        <v>913</v>
      </c>
      <c r="H77" s="89" t="s">
        <v>913</v>
      </c>
      <c r="I77" s="89" t="s">
        <v>913</v>
      </c>
      <c r="J77" s="89" t="s">
        <v>913</v>
      </c>
      <c r="K77" s="160" t="s">
        <v>913</v>
      </c>
      <c r="L77" s="89" t="s">
        <v>913</v>
      </c>
      <c r="M77" s="89" t="s">
        <v>913</v>
      </c>
      <c r="N77" s="89" t="s">
        <v>913</v>
      </c>
      <c r="O77" s="89" t="s">
        <v>913</v>
      </c>
      <c r="P77" s="89" t="s">
        <v>913</v>
      </c>
      <c r="Q77" s="160" t="s">
        <v>913</v>
      </c>
    </row>
    <row r="78" spans="1:17" ht="15" thickBot="1">
      <c r="A78" s="60" t="s">
        <v>11</v>
      </c>
      <c r="B78" s="60" t="s">
        <v>7</v>
      </c>
      <c r="C78" s="61" t="s">
        <v>8</v>
      </c>
      <c r="D78" s="62" t="s">
        <v>814</v>
      </c>
      <c r="E78" s="87" t="s">
        <v>797</v>
      </c>
      <c r="F78" s="89" t="s">
        <v>913</v>
      </c>
      <c r="G78" s="89" t="s">
        <v>913</v>
      </c>
      <c r="H78" s="89" t="s">
        <v>913</v>
      </c>
      <c r="I78" s="89" t="s">
        <v>913</v>
      </c>
      <c r="J78" s="89" t="s">
        <v>913</v>
      </c>
      <c r="K78" s="160" t="s">
        <v>913</v>
      </c>
      <c r="L78" s="89" t="s">
        <v>913</v>
      </c>
      <c r="M78" s="89" t="s">
        <v>913</v>
      </c>
      <c r="N78" s="89" t="s">
        <v>913</v>
      </c>
      <c r="O78" s="89" t="s">
        <v>913</v>
      </c>
      <c r="P78" s="89" t="s">
        <v>913</v>
      </c>
      <c r="Q78" s="160" t="s">
        <v>913</v>
      </c>
    </row>
    <row r="79" spans="1:17" ht="15" thickBot="1">
      <c r="A79" s="60" t="s">
        <v>11</v>
      </c>
      <c r="B79" s="60" t="s">
        <v>7</v>
      </c>
      <c r="C79" s="61" t="s">
        <v>8</v>
      </c>
      <c r="D79" s="62" t="s">
        <v>815</v>
      </c>
      <c r="E79" s="87" t="s">
        <v>816</v>
      </c>
      <c r="F79" s="89" t="s">
        <v>913</v>
      </c>
      <c r="G79" s="89" t="s">
        <v>913</v>
      </c>
      <c r="H79" s="89" t="s">
        <v>913</v>
      </c>
      <c r="I79" s="89" t="s">
        <v>913</v>
      </c>
      <c r="J79" s="89" t="s">
        <v>913</v>
      </c>
      <c r="K79" s="160" t="s">
        <v>913</v>
      </c>
      <c r="L79" s="89" t="s">
        <v>913</v>
      </c>
      <c r="M79" s="89" t="s">
        <v>913</v>
      </c>
      <c r="N79" s="89" t="s">
        <v>913</v>
      </c>
      <c r="O79" s="89" t="s">
        <v>913</v>
      </c>
      <c r="P79" s="89" t="s">
        <v>913</v>
      </c>
      <c r="Q79" s="160" t="s">
        <v>913</v>
      </c>
    </row>
    <row r="80" spans="1:17" ht="15" thickBot="1">
      <c r="A80" s="60" t="s">
        <v>11</v>
      </c>
      <c r="B80" s="60" t="s">
        <v>7</v>
      </c>
      <c r="C80" s="61" t="s">
        <v>8</v>
      </c>
      <c r="D80" s="62" t="s">
        <v>817</v>
      </c>
      <c r="E80" s="87" t="s">
        <v>818</v>
      </c>
      <c r="F80" s="159" t="s">
        <v>913</v>
      </c>
      <c r="G80" s="159" t="s">
        <v>913</v>
      </c>
      <c r="H80" s="159" t="s">
        <v>913</v>
      </c>
      <c r="I80" s="159" t="s">
        <v>913</v>
      </c>
      <c r="J80" s="159" t="s">
        <v>913</v>
      </c>
      <c r="K80" s="160" t="s">
        <v>913</v>
      </c>
      <c r="L80" s="159" t="s">
        <v>913</v>
      </c>
      <c r="M80" s="159" t="s">
        <v>913</v>
      </c>
      <c r="N80" s="159" t="s">
        <v>913</v>
      </c>
      <c r="O80" s="159" t="s">
        <v>913</v>
      </c>
      <c r="P80" s="159" t="s">
        <v>913</v>
      </c>
      <c r="Q80" s="160" t="s">
        <v>913</v>
      </c>
    </row>
    <row r="81" spans="1:17" ht="28.5" thickBot="1">
      <c r="A81" s="60" t="s">
        <v>11</v>
      </c>
      <c r="B81" s="60" t="s">
        <v>7</v>
      </c>
      <c r="C81" s="61" t="s">
        <v>8</v>
      </c>
      <c r="D81" s="62" t="s">
        <v>819</v>
      </c>
      <c r="E81" s="87" t="s">
        <v>820</v>
      </c>
      <c r="F81" s="159" t="s">
        <v>913</v>
      </c>
      <c r="G81" s="159" t="s">
        <v>913</v>
      </c>
      <c r="H81" s="159" t="s">
        <v>913</v>
      </c>
      <c r="I81" s="159" t="s">
        <v>913</v>
      </c>
      <c r="J81" s="159" t="s">
        <v>913</v>
      </c>
      <c r="K81" s="160" t="s">
        <v>913</v>
      </c>
      <c r="L81" s="159" t="s">
        <v>913</v>
      </c>
      <c r="M81" s="159" t="s">
        <v>913</v>
      </c>
      <c r="N81" s="159" t="s">
        <v>913</v>
      </c>
      <c r="O81" s="159" t="s">
        <v>913</v>
      </c>
      <c r="P81" s="159" t="s">
        <v>913</v>
      </c>
      <c r="Q81" s="160" t="s">
        <v>913</v>
      </c>
    </row>
    <row r="82" spans="1:17" ht="15" thickBot="1">
      <c r="A82" s="60" t="s">
        <v>11</v>
      </c>
      <c r="B82" s="60" t="s">
        <v>7</v>
      </c>
      <c r="C82" s="61" t="s">
        <v>8</v>
      </c>
      <c r="D82" s="62" t="s">
        <v>821</v>
      </c>
      <c r="E82" s="87" t="s">
        <v>822</v>
      </c>
      <c r="F82" s="89" t="s">
        <v>913</v>
      </c>
      <c r="G82" s="89" t="s">
        <v>913</v>
      </c>
      <c r="H82" s="89" t="s">
        <v>913</v>
      </c>
      <c r="I82" s="89" t="s">
        <v>913</v>
      </c>
      <c r="J82" s="89" t="s">
        <v>913</v>
      </c>
      <c r="K82" s="160" t="s">
        <v>913</v>
      </c>
      <c r="L82" s="89" t="s">
        <v>913</v>
      </c>
      <c r="M82" s="89" t="s">
        <v>913</v>
      </c>
      <c r="N82" s="89" t="s">
        <v>913</v>
      </c>
      <c r="O82" s="89" t="s">
        <v>913</v>
      </c>
      <c r="P82" s="89" t="s">
        <v>913</v>
      </c>
      <c r="Q82" s="160" t="s">
        <v>913</v>
      </c>
    </row>
    <row r="83" spans="1:17" s="5" customFormat="1" ht="15" thickBot="1">
      <c r="A83" s="60" t="s">
        <v>11</v>
      </c>
      <c r="B83" s="60" t="s">
        <v>7</v>
      </c>
      <c r="C83" s="61" t="s">
        <v>8</v>
      </c>
      <c r="D83" s="62" t="s">
        <v>823</v>
      </c>
      <c r="E83" s="87" t="s">
        <v>824</v>
      </c>
      <c r="F83" s="89" t="s">
        <v>913</v>
      </c>
      <c r="G83" s="89" t="s">
        <v>913</v>
      </c>
      <c r="H83" s="89" t="s">
        <v>913</v>
      </c>
      <c r="I83" s="89" t="s">
        <v>913</v>
      </c>
      <c r="J83" s="89" t="s">
        <v>913</v>
      </c>
      <c r="K83" s="160" t="s">
        <v>913</v>
      </c>
      <c r="L83" s="89" t="s">
        <v>913</v>
      </c>
      <c r="M83" s="89" t="s">
        <v>913</v>
      </c>
      <c r="N83" s="89" t="s">
        <v>913</v>
      </c>
      <c r="O83" s="89" t="s">
        <v>913</v>
      </c>
      <c r="P83" s="89" t="s">
        <v>913</v>
      </c>
      <c r="Q83" s="160" t="s">
        <v>913</v>
      </c>
    </row>
    <row r="84" spans="1:17" s="5" customFormat="1" ht="15" thickBot="1">
      <c r="A84" s="60" t="s">
        <v>11</v>
      </c>
      <c r="B84" s="60" t="s">
        <v>7</v>
      </c>
      <c r="C84" s="61" t="s">
        <v>8</v>
      </c>
      <c r="D84" s="62" t="s">
        <v>825</v>
      </c>
      <c r="E84" s="87" t="s">
        <v>826</v>
      </c>
      <c r="F84" s="159" t="s">
        <v>913</v>
      </c>
      <c r="G84" s="159" t="s">
        <v>913</v>
      </c>
      <c r="H84" s="159" t="s">
        <v>913</v>
      </c>
      <c r="I84" s="159" t="s">
        <v>913</v>
      </c>
      <c r="J84" s="159" t="s">
        <v>913</v>
      </c>
      <c r="K84" s="160" t="s">
        <v>913</v>
      </c>
      <c r="L84" s="159" t="s">
        <v>913</v>
      </c>
      <c r="M84" s="159" t="s">
        <v>913</v>
      </c>
      <c r="N84" s="159" t="s">
        <v>913</v>
      </c>
      <c r="O84" s="159" t="s">
        <v>913</v>
      </c>
      <c r="P84" s="159" t="s">
        <v>913</v>
      </c>
      <c r="Q84" s="160" t="s">
        <v>913</v>
      </c>
    </row>
    <row r="85" spans="1:17" s="29" customFormat="1" ht="15" thickBot="1">
      <c r="A85" s="60" t="s">
        <v>11</v>
      </c>
      <c r="B85" s="60" t="s">
        <v>7</v>
      </c>
      <c r="C85" s="61" t="s">
        <v>8</v>
      </c>
      <c r="D85" s="62" t="s">
        <v>827</v>
      </c>
      <c r="E85" s="87" t="s">
        <v>822</v>
      </c>
      <c r="F85" s="89" t="s">
        <v>913</v>
      </c>
      <c r="G85" s="89" t="s">
        <v>913</v>
      </c>
      <c r="H85" s="89" t="s">
        <v>913</v>
      </c>
      <c r="I85" s="89" t="s">
        <v>913</v>
      </c>
      <c r="J85" s="89" t="s">
        <v>913</v>
      </c>
      <c r="K85" s="160" t="s">
        <v>913</v>
      </c>
      <c r="L85" s="89" t="s">
        <v>913</v>
      </c>
      <c r="M85" s="89" t="s">
        <v>913</v>
      </c>
      <c r="N85" s="89" t="s">
        <v>913</v>
      </c>
      <c r="O85" s="89" t="s">
        <v>913</v>
      </c>
      <c r="P85" s="89" t="s">
        <v>913</v>
      </c>
      <c r="Q85" s="160" t="s">
        <v>913</v>
      </c>
    </row>
    <row r="86" spans="1:17" s="29" customFormat="1" ht="15" thickBot="1">
      <c r="A86" s="60" t="s">
        <v>11</v>
      </c>
      <c r="B86" s="60" t="s">
        <v>7</v>
      </c>
      <c r="C86" s="61" t="s">
        <v>8</v>
      </c>
      <c r="D86" s="62" t="s">
        <v>828</v>
      </c>
      <c r="E86" s="87" t="s">
        <v>824</v>
      </c>
      <c r="F86" s="89" t="s">
        <v>913</v>
      </c>
      <c r="G86" s="89" t="s">
        <v>913</v>
      </c>
      <c r="H86" s="89" t="s">
        <v>913</v>
      </c>
      <c r="I86" s="89" t="s">
        <v>913</v>
      </c>
      <c r="J86" s="89" t="s">
        <v>913</v>
      </c>
      <c r="K86" s="160" t="s">
        <v>913</v>
      </c>
      <c r="L86" s="89" t="s">
        <v>913</v>
      </c>
      <c r="M86" s="89" t="s">
        <v>913</v>
      </c>
      <c r="N86" s="89" t="s">
        <v>913</v>
      </c>
      <c r="O86" s="89" t="s">
        <v>913</v>
      </c>
      <c r="P86" s="89" t="s">
        <v>913</v>
      </c>
      <c r="Q86" s="160" t="s">
        <v>913</v>
      </c>
    </row>
    <row r="87" spans="1:17" ht="15" thickBot="1">
      <c r="A87" s="60" t="s">
        <v>11</v>
      </c>
      <c r="B87" s="60" t="s">
        <v>7</v>
      </c>
      <c r="C87" s="61" t="s">
        <v>8</v>
      </c>
      <c r="D87" s="62" t="s">
        <v>829</v>
      </c>
      <c r="E87" s="87" t="s">
        <v>830</v>
      </c>
      <c r="F87" s="159" t="s">
        <v>913</v>
      </c>
      <c r="G87" s="159" t="s">
        <v>913</v>
      </c>
      <c r="H87" s="159" t="s">
        <v>913</v>
      </c>
      <c r="I87" s="159" t="s">
        <v>913</v>
      </c>
      <c r="J87" s="159" t="s">
        <v>913</v>
      </c>
      <c r="K87" s="160" t="s">
        <v>913</v>
      </c>
      <c r="L87" s="159" t="s">
        <v>913</v>
      </c>
      <c r="M87" s="159" t="s">
        <v>913</v>
      </c>
      <c r="N87" s="159" t="s">
        <v>913</v>
      </c>
      <c r="O87" s="159" t="s">
        <v>913</v>
      </c>
      <c r="P87" s="159" t="s">
        <v>913</v>
      </c>
      <c r="Q87" s="160" t="s">
        <v>913</v>
      </c>
    </row>
    <row r="88" spans="1:17" ht="15" thickBot="1">
      <c r="A88" s="60" t="s">
        <v>11</v>
      </c>
      <c r="B88" s="60" t="s">
        <v>7</v>
      </c>
      <c r="C88" s="61" t="s">
        <v>8</v>
      </c>
      <c r="D88" s="62" t="s">
        <v>831</v>
      </c>
      <c r="E88" s="87" t="s">
        <v>822</v>
      </c>
      <c r="F88" s="89" t="s">
        <v>913</v>
      </c>
      <c r="G88" s="89" t="s">
        <v>913</v>
      </c>
      <c r="H88" s="89" t="s">
        <v>913</v>
      </c>
      <c r="I88" s="89" t="s">
        <v>913</v>
      </c>
      <c r="J88" s="89" t="s">
        <v>913</v>
      </c>
      <c r="K88" s="160" t="s">
        <v>913</v>
      </c>
      <c r="L88" s="89" t="s">
        <v>913</v>
      </c>
      <c r="M88" s="89" t="s">
        <v>913</v>
      </c>
      <c r="N88" s="89" t="s">
        <v>913</v>
      </c>
      <c r="O88" s="89" t="s">
        <v>913</v>
      </c>
      <c r="P88" s="89" t="s">
        <v>913</v>
      </c>
      <c r="Q88" s="160" t="s">
        <v>913</v>
      </c>
    </row>
    <row r="89" spans="1:17" ht="15" thickBot="1">
      <c r="A89" s="60" t="s">
        <v>11</v>
      </c>
      <c r="B89" s="60" t="s">
        <v>7</v>
      </c>
      <c r="C89" s="61" t="s">
        <v>8</v>
      </c>
      <c r="D89" s="62" t="s">
        <v>832</v>
      </c>
      <c r="E89" s="87" t="s">
        <v>824</v>
      </c>
      <c r="F89" s="89" t="s">
        <v>913</v>
      </c>
      <c r="G89" s="89" t="s">
        <v>913</v>
      </c>
      <c r="H89" s="89" t="s">
        <v>913</v>
      </c>
      <c r="I89" s="89" t="s">
        <v>913</v>
      </c>
      <c r="J89" s="89" t="s">
        <v>913</v>
      </c>
      <c r="K89" s="160" t="s">
        <v>913</v>
      </c>
      <c r="L89" s="89" t="s">
        <v>913</v>
      </c>
      <c r="M89" s="89" t="s">
        <v>913</v>
      </c>
      <c r="N89" s="89" t="s">
        <v>913</v>
      </c>
      <c r="O89" s="89" t="s">
        <v>913</v>
      </c>
      <c r="P89" s="89" t="s">
        <v>913</v>
      </c>
      <c r="Q89" s="160" t="s">
        <v>913</v>
      </c>
    </row>
    <row r="90" spans="1:17" ht="15" thickBot="1">
      <c r="A90" s="60" t="s">
        <v>11</v>
      </c>
      <c r="B90" s="60" t="s">
        <v>7</v>
      </c>
      <c r="C90" s="61" t="s">
        <v>8</v>
      </c>
      <c r="D90" s="62" t="s">
        <v>833</v>
      </c>
      <c r="E90" s="87" t="s">
        <v>834</v>
      </c>
      <c r="F90" s="89" t="s">
        <v>913</v>
      </c>
      <c r="G90" s="89" t="s">
        <v>913</v>
      </c>
      <c r="H90" s="89" t="s">
        <v>913</v>
      </c>
      <c r="I90" s="89" t="s">
        <v>913</v>
      </c>
      <c r="J90" s="89" t="s">
        <v>913</v>
      </c>
      <c r="K90" s="160" t="s">
        <v>913</v>
      </c>
      <c r="L90" s="89" t="s">
        <v>913</v>
      </c>
      <c r="M90" s="89" t="s">
        <v>913</v>
      </c>
      <c r="N90" s="89" t="s">
        <v>913</v>
      </c>
      <c r="O90" s="89" t="s">
        <v>913</v>
      </c>
      <c r="P90" s="89" t="s">
        <v>913</v>
      </c>
      <c r="Q90" s="160" t="s">
        <v>913</v>
      </c>
    </row>
    <row r="91" spans="1:17" ht="15" thickBot="1">
      <c r="A91" s="60" t="s">
        <v>11</v>
      </c>
      <c r="B91" s="60" t="s">
        <v>7</v>
      </c>
      <c r="C91" s="61" t="s">
        <v>8</v>
      </c>
      <c r="D91" s="62" t="s">
        <v>835</v>
      </c>
      <c r="E91" s="87" t="s">
        <v>836</v>
      </c>
      <c r="F91" s="89" t="s">
        <v>913</v>
      </c>
      <c r="G91" s="89" t="s">
        <v>913</v>
      </c>
      <c r="H91" s="89" t="s">
        <v>913</v>
      </c>
      <c r="I91" s="89" t="s">
        <v>913</v>
      </c>
      <c r="J91" s="89" t="s">
        <v>913</v>
      </c>
      <c r="K91" s="160" t="s">
        <v>913</v>
      </c>
      <c r="L91" s="89" t="s">
        <v>913</v>
      </c>
      <c r="M91" s="89" t="s">
        <v>913</v>
      </c>
      <c r="N91" s="89" t="s">
        <v>913</v>
      </c>
      <c r="O91" s="89" t="s">
        <v>913</v>
      </c>
      <c r="P91" s="89" t="s">
        <v>913</v>
      </c>
      <c r="Q91" s="160" t="s">
        <v>913</v>
      </c>
    </row>
    <row r="92" spans="1:17" ht="15" thickBot="1">
      <c r="A92" s="60" t="s">
        <v>11</v>
      </c>
      <c r="B92" s="60" t="s">
        <v>7</v>
      </c>
      <c r="C92" s="61" t="s">
        <v>8</v>
      </c>
      <c r="D92" s="62" t="s">
        <v>837</v>
      </c>
      <c r="E92" s="87" t="s">
        <v>838</v>
      </c>
      <c r="F92" s="89" t="s">
        <v>913</v>
      </c>
      <c r="G92" s="89" t="s">
        <v>913</v>
      </c>
      <c r="H92" s="89" t="s">
        <v>913</v>
      </c>
      <c r="I92" s="89" t="s">
        <v>913</v>
      </c>
      <c r="J92" s="89" t="s">
        <v>913</v>
      </c>
      <c r="K92" s="160" t="s">
        <v>913</v>
      </c>
      <c r="L92" s="89" t="s">
        <v>913</v>
      </c>
      <c r="M92" s="89" t="s">
        <v>913</v>
      </c>
      <c r="N92" s="89" t="s">
        <v>913</v>
      </c>
      <c r="O92" s="89" t="s">
        <v>913</v>
      </c>
      <c r="P92" s="89" t="s">
        <v>913</v>
      </c>
      <c r="Q92" s="160" t="s">
        <v>913</v>
      </c>
    </row>
    <row r="93" spans="1:17" ht="15" thickBot="1">
      <c r="A93" s="60" t="s">
        <v>11</v>
      </c>
      <c r="B93" s="60" t="s">
        <v>7</v>
      </c>
      <c r="C93" s="61" t="s">
        <v>8</v>
      </c>
      <c r="D93" s="62" t="s">
        <v>839</v>
      </c>
      <c r="E93" s="87" t="s">
        <v>840</v>
      </c>
      <c r="F93" s="89" t="s">
        <v>913</v>
      </c>
      <c r="G93" s="89" t="s">
        <v>913</v>
      </c>
      <c r="H93" s="89" t="s">
        <v>913</v>
      </c>
      <c r="I93" s="89" t="s">
        <v>913</v>
      </c>
      <c r="J93" s="89" t="s">
        <v>913</v>
      </c>
      <c r="K93" s="160" t="s">
        <v>913</v>
      </c>
      <c r="L93" s="89" t="s">
        <v>913</v>
      </c>
      <c r="M93" s="89" t="s">
        <v>913</v>
      </c>
      <c r="N93" s="89" t="s">
        <v>913</v>
      </c>
      <c r="O93" s="89" t="s">
        <v>913</v>
      </c>
      <c r="P93" s="89" t="s">
        <v>913</v>
      </c>
      <c r="Q93" s="160" t="s">
        <v>913</v>
      </c>
    </row>
    <row r="94" spans="1:17" ht="15" thickBot="1">
      <c r="A94" s="60" t="s">
        <v>11</v>
      </c>
      <c r="B94" s="60" t="s">
        <v>7</v>
      </c>
      <c r="C94" s="61" t="s">
        <v>8</v>
      </c>
      <c r="D94" s="62" t="s">
        <v>841</v>
      </c>
      <c r="E94" s="87" t="s">
        <v>842</v>
      </c>
      <c r="F94" s="159" t="s">
        <v>913</v>
      </c>
      <c r="G94" s="159" t="s">
        <v>913</v>
      </c>
      <c r="H94" s="159" t="s">
        <v>913</v>
      </c>
      <c r="I94" s="159" t="s">
        <v>913</v>
      </c>
      <c r="J94" s="159" t="s">
        <v>913</v>
      </c>
      <c r="K94" s="160" t="s">
        <v>913</v>
      </c>
      <c r="L94" s="159" t="s">
        <v>913</v>
      </c>
      <c r="M94" s="159" t="s">
        <v>913</v>
      </c>
      <c r="N94" s="159" t="s">
        <v>913</v>
      </c>
      <c r="O94" s="159" t="s">
        <v>913</v>
      </c>
      <c r="P94" s="159" t="s">
        <v>913</v>
      </c>
      <c r="Q94" s="160" t="s">
        <v>913</v>
      </c>
    </row>
    <row r="95" spans="1:17" ht="15" thickBot="1">
      <c r="A95" s="60" t="s">
        <v>11</v>
      </c>
      <c r="B95" s="60" t="s">
        <v>7</v>
      </c>
      <c r="C95" s="61" t="s">
        <v>8</v>
      </c>
      <c r="D95" s="62" t="s">
        <v>843</v>
      </c>
      <c r="E95" s="87" t="s">
        <v>795</v>
      </c>
      <c r="F95" s="89" t="s">
        <v>913</v>
      </c>
      <c r="G95" s="89" t="s">
        <v>913</v>
      </c>
      <c r="H95" s="89" t="s">
        <v>913</v>
      </c>
      <c r="I95" s="89" t="s">
        <v>913</v>
      </c>
      <c r="J95" s="89" t="s">
        <v>913</v>
      </c>
      <c r="K95" s="160" t="s">
        <v>913</v>
      </c>
      <c r="L95" s="89" t="s">
        <v>913</v>
      </c>
      <c r="M95" s="89" t="s">
        <v>913</v>
      </c>
      <c r="N95" s="89" t="s">
        <v>913</v>
      </c>
      <c r="O95" s="89" t="s">
        <v>913</v>
      </c>
      <c r="P95" s="89" t="s">
        <v>913</v>
      </c>
      <c r="Q95" s="160" t="s">
        <v>913</v>
      </c>
    </row>
    <row r="96" spans="1:17" ht="15" thickBot="1">
      <c r="A96" s="60" t="s">
        <v>11</v>
      </c>
      <c r="B96" s="60" t="s">
        <v>7</v>
      </c>
      <c r="C96" s="61" t="s">
        <v>8</v>
      </c>
      <c r="D96" s="62" t="s">
        <v>844</v>
      </c>
      <c r="E96" s="87" t="s">
        <v>797</v>
      </c>
      <c r="F96" s="89" t="s">
        <v>913</v>
      </c>
      <c r="G96" s="89" t="s">
        <v>913</v>
      </c>
      <c r="H96" s="89" t="s">
        <v>913</v>
      </c>
      <c r="I96" s="89" t="s">
        <v>913</v>
      </c>
      <c r="J96" s="89" t="s">
        <v>913</v>
      </c>
      <c r="K96" s="160" t="s">
        <v>913</v>
      </c>
      <c r="L96" s="89" t="s">
        <v>913</v>
      </c>
      <c r="M96" s="89" t="s">
        <v>913</v>
      </c>
      <c r="N96" s="89" t="s">
        <v>913</v>
      </c>
      <c r="O96" s="89" t="s">
        <v>913</v>
      </c>
      <c r="P96" s="89" t="s">
        <v>913</v>
      </c>
      <c r="Q96" s="160" t="s">
        <v>913</v>
      </c>
    </row>
    <row r="97" spans="1:17" ht="15" thickBot="1">
      <c r="A97" s="60" t="s">
        <v>11</v>
      </c>
      <c r="B97" s="60" t="s">
        <v>7</v>
      </c>
      <c r="C97" s="61" t="s">
        <v>8</v>
      </c>
      <c r="D97" s="62" t="s">
        <v>845</v>
      </c>
      <c r="E97" s="87" t="s">
        <v>846</v>
      </c>
      <c r="F97" s="89" t="s">
        <v>913</v>
      </c>
      <c r="G97" s="89" t="s">
        <v>913</v>
      </c>
      <c r="H97" s="89" t="s">
        <v>913</v>
      </c>
      <c r="I97" s="89" t="s">
        <v>913</v>
      </c>
      <c r="J97" s="89" t="s">
        <v>913</v>
      </c>
      <c r="K97" s="160" t="s">
        <v>913</v>
      </c>
      <c r="L97" s="89" t="s">
        <v>913</v>
      </c>
      <c r="M97" s="89" t="s">
        <v>913</v>
      </c>
      <c r="N97" s="89" t="s">
        <v>913</v>
      </c>
      <c r="O97" s="89" t="s">
        <v>913</v>
      </c>
      <c r="P97" s="89" t="s">
        <v>913</v>
      </c>
      <c r="Q97" s="160" t="s">
        <v>913</v>
      </c>
    </row>
    <row r="98" spans="1:17" s="392" customFormat="1" ht="15" thickBot="1">
      <c r="A98" s="379" t="s">
        <v>6</v>
      </c>
      <c r="B98" s="379" t="s">
        <v>7</v>
      </c>
      <c r="C98" s="388" t="s">
        <v>8</v>
      </c>
      <c r="D98" s="393" t="s">
        <v>847</v>
      </c>
      <c r="E98" s="394" t="s">
        <v>848</v>
      </c>
      <c r="F98" s="395"/>
      <c r="G98" s="395"/>
      <c r="H98" s="395"/>
      <c r="I98" s="395"/>
      <c r="J98" s="395"/>
      <c r="K98" s="395"/>
      <c r="L98" s="395"/>
      <c r="M98" s="395"/>
      <c r="N98" s="395"/>
      <c r="O98" s="395"/>
      <c r="P98" s="395"/>
      <c r="Q98" s="395"/>
    </row>
    <row r="99" spans="1:17" ht="15" thickBot="1">
      <c r="A99" s="60" t="s">
        <v>11</v>
      </c>
      <c r="B99" s="60" t="s">
        <v>7</v>
      </c>
      <c r="C99" s="61" t="s">
        <v>8</v>
      </c>
      <c r="D99" s="62" t="s">
        <v>849</v>
      </c>
      <c r="E99" s="87" t="s">
        <v>793</v>
      </c>
      <c r="F99" s="159" t="s">
        <v>913</v>
      </c>
      <c r="G99" s="159" t="s">
        <v>913</v>
      </c>
      <c r="H99" s="159" t="s">
        <v>913</v>
      </c>
      <c r="I99" s="159" t="s">
        <v>913</v>
      </c>
      <c r="J99" s="159" t="s">
        <v>913</v>
      </c>
      <c r="K99" s="160" t="s">
        <v>913</v>
      </c>
      <c r="L99" s="159" t="s">
        <v>913</v>
      </c>
      <c r="M99" s="159" t="s">
        <v>913</v>
      </c>
      <c r="N99" s="159" t="s">
        <v>913</v>
      </c>
      <c r="O99" s="159" t="s">
        <v>913</v>
      </c>
      <c r="P99" s="159" t="s">
        <v>913</v>
      </c>
      <c r="Q99" s="160" t="s">
        <v>913</v>
      </c>
    </row>
    <row r="100" spans="1:17" ht="15" thickBot="1">
      <c r="A100" s="60" t="s">
        <v>11</v>
      </c>
      <c r="B100" s="60" t="s">
        <v>7</v>
      </c>
      <c r="C100" s="61" t="s">
        <v>8</v>
      </c>
      <c r="D100" s="62" t="s">
        <v>850</v>
      </c>
      <c r="E100" s="87" t="s">
        <v>795</v>
      </c>
      <c r="F100" s="89" t="s">
        <v>913</v>
      </c>
      <c r="G100" s="89" t="s">
        <v>913</v>
      </c>
      <c r="H100" s="89" t="s">
        <v>913</v>
      </c>
      <c r="I100" s="89" t="s">
        <v>913</v>
      </c>
      <c r="J100" s="89" t="s">
        <v>913</v>
      </c>
      <c r="K100" s="160" t="s">
        <v>913</v>
      </c>
      <c r="L100" s="89" t="s">
        <v>913</v>
      </c>
      <c r="M100" s="89" t="s">
        <v>913</v>
      </c>
      <c r="N100" s="89" t="s">
        <v>913</v>
      </c>
      <c r="O100" s="89" t="s">
        <v>913</v>
      </c>
      <c r="P100" s="89" t="s">
        <v>913</v>
      </c>
      <c r="Q100" s="160" t="s">
        <v>913</v>
      </c>
    </row>
    <row r="101" spans="1:17" ht="15" thickBot="1">
      <c r="A101" s="60" t="s">
        <v>11</v>
      </c>
      <c r="B101" s="60" t="s">
        <v>7</v>
      </c>
      <c r="C101" s="61" t="s">
        <v>8</v>
      </c>
      <c r="D101" s="62" t="s">
        <v>851</v>
      </c>
      <c r="E101" s="87" t="s">
        <v>797</v>
      </c>
      <c r="F101" s="89" t="s">
        <v>913</v>
      </c>
      <c r="G101" s="89" t="s">
        <v>913</v>
      </c>
      <c r="H101" s="89" t="s">
        <v>913</v>
      </c>
      <c r="I101" s="89" t="s">
        <v>913</v>
      </c>
      <c r="J101" s="89" t="s">
        <v>913</v>
      </c>
      <c r="K101" s="160" t="s">
        <v>913</v>
      </c>
      <c r="L101" s="89" t="s">
        <v>913</v>
      </c>
      <c r="M101" s="89" t="s">
        <v>913</v>
      </c>
      <c r="N101" s="89" t="s">
        <v>913</v>
      </c>
      <c r="O101" s="89" t="s">
        <v>913</v>
      </c>
      <c r="P101" s="89" t="s">
        <v>913</v>
      </c>
      <c r="Q101" s="160" t="s">
        <v>913</v>
      </c>
    </row>
    <row r="102" spans="1:17" ht="15" thickBot="1">
      <c r="A102" s="60" t="s">
        <v>11</v>
      </c>
      <c r="B102" s="60" t="s">
        <v>7</v>
      </c>
      <c r="C102" s="61" t="s">
        <v>8</v>
      </c>
      <c r="D102" s="62" t="s">
        <v>852</v>
      </c>
      <c r="E102" s="87" t="s">
        <v>799</v>
      </c>
      <c r="F102" s="159" t="s">
        <v>913</v>
      </c>
      <c r="G102" s="159" t="s">
        <v>913</v>
      </c>
      <c r="H102" s="159" t="s">
        <v>913</v>
      </c>
      <c r="I102" s="159" t="s">
        <v>913</v>
      </c>
      <c r="J102" s="159" t="s">
        <v>913</v>
      </c>
      <c r="K102" s="160" t="s">
        <v>913</v>
      </c>
      <c r="L102" s="159" t="s">
        <v>913</v>
      </c>
      <c r="M102" s="159" t="s">
        <v>913</v>
      </c>
      <c r="N102" s="159" t="s">
        <v>913</v>
      </c>
      <c r="O102" s="159" t="s">
        <v>913</v>
      </c>
      <c r="P102" s="159" t="s">
        <v>913</v>
      </c>
      <c r="Q102" s="160" t="s">
        <v>913</v>
      </c>
    </row>
    <row r="103" spans="1:17" ht="15" thickBot="1">
      <c r="A103" s="60" t="s">
        <v>11</v>
      </c>
      <c r="B103" s="60" t="s">
        <v>7</v>
      </c>
      <c r="C103" s="61" t="s">
        <v>8</v>
      </c>
      <c r="D103" s="62" t="s">
        <v>853</v>
      </c>
      <c r="E103" s="87" t="s">
        <v>795</v>
      </c>
      <c r="F103" s="89" t="s">
        <v>913</v>
      </c>
      <c r="G103" s="89" t="s">
        <v>913</v>
      </c>
      <c r="H103" s="89" t="s">
        <v>913</v>
      </c>
      <c r="I103" s="89" t="s">
        <v>913</v>
      </c>
      <c r="J103" s="89" t="s">
        <v>913</v>
      </c>
      <c r="K103" s="160" t="s">
        <v>913</v>
      </c>
      <c r="L103" s="89" t="s">
        <v>913</v>
      </c>
      <c r="M103" s="89" t="s">
        <v>913</v>
      </c>
      <c r="N103" s="89" t="s">
        <v>913</v>
      </c>
      <c r="O103" s="89" t="s">
        <v>913</v>
      </c>
      <c r="P103" s="89" t="s">
        <v>913</v>
      </c>
      <c r="Q103" s="160" t="s">
        <v>913</v>
      </c>
    </row>
    <row r="104" spans="1:17" ht="15" thickBot="1">
      <c r="A104" s="60" t="s">
        <v>11</v>
      </c>
      <c r="B104" s="60" t="s">
        <v>7</v>
      </c>
      <c r="C104" s="61" t="s">
        <v>8</v>
      </c>
      <c r="D104" s="62" t="s">
        <v>854</v>
      </c>
      <c r="E104" s="87" t="s">
        <v>797</v>
      </c>
      <c r="F104" s="89" t="s">
        <v>913</v>
      </c>
      <c r="G104" s="89" t="s">
        <v>913</v>
      </c>
      <c r="H104" s="89" t="s">
        <v>913</v>
      </c>
      <c r="I104" s="89" t="s">
        <v>913</v>
      </c>
      <c r="J104" s="89" t="s">
        <v>913</v>
      </c>
      <c r="K104" s="160" t="s">
        <v>913</v>
      </c>
      <c r="L104" s="89" t="s">
        <v>913</v>
      </c>
      <c r="M104" s="89" t="s">
        <v>913</v>
      </c>
      <c r="N104" s="89" t="s">
        <v>913</v>
      </c>
      <c r="O104" s="89" t="s">
        <v>913</v>
      </c>
      <c r="P104" s="89" t="s">
        <v>913</v>
      </c>
      <c r="Q104" s="160" t="s">
        <v>913</v>
      </c>
    </row>
    <row r="105" spans="1:17" ht="15" thickBot="1">
      <c r="A105" s="60" t="s">
        <v>11</v>
      </c>
      <c r="B105" s="60" t="s">
        <v>7</v>
      </c>
      <c r="C105" s="61" t="s">
        <v>8</v>
      </c>
      <c r="D105" s="62" t="s">
        <v>855</v>
      </c>
      <c r="E105" s="87" t="s">
        <v>803</v>
      </c>
      <c r="F105" s="159" t="s">
        <v>913</v>
      </c>
      <c r="G105" s="159" t="s">
        <v>913</v>
      </c>
      <c r="H105" s="159" t="s">
        <v>913</v>
      </c>
      <c r="I105" s="159" t="s">
        <v>913</v>
      </c>
      <c r="J105" s="159" t="s">
        <v>913</v>
      </c>
      <c r="K105" s="160" t="s">
        <v>913</v>
      </c>
      <c r="L105" s="159" t="s">
        <v>913</v>
      </c>
      <c r="M105" s="159" t="s">
        <v>913</v>
      </c>
      <c r="N105" s="159" t="s">
        <v>913</v>
      </c>
      <c r="O105" s="159" t="s">
        <v>913</v>
      </c>
      <c r="P105" s="159" t="s">
        <v>913</v>
      </c>
      <c r="Q105" s="160" t="s">
        <v>913</v>
      </c>
    </row>
    <row r="106" spans="1:17" ht="15" thickBot="1">
      <c r="A106" s="60" t="s">
        <v>11</v>
      </c>
      <c r="B106" s="60" t="s">
        <v>7</v>
      </c>
      <c r="C106" s="61" t="s">
        <v>8</v>
      </c>
      <c r="D106" s="62" t="s">
        <v>856</v>
      </c>
      <c r="E106" s="87" t="s">
        <v>795</v>
      </c>
      <c r="F106" s="89" t="s">
        <v>913</v>
      </c>
      <c r="G106" s="89" t="s">
        <v>913</v>
      </c>
      <c r="H106" s="89" t="s">
        <v>913</v>
      </c>
      <c r="I106" s="89" t="s">
        <v>913</v>
      </c>
      <c r="J106" s="89" t="s">
        <v>913</v>
      </c>
      <c r="K106" s="160" t="s">
        <v>913</v>
      </c>
      <c r="L106" s="89" t="s">
        <v>913</v>
      </c>
      <c r="M106" s="89" t="s">
        <v>913</v>
      </c>
      <c r="N106" s="89" t="s">
        <v>913</v>
      </c>
      <c r="O106" s="89" t="s">
        <v>913</v>
      </c>
      <c r="P106" s="89" t="s">
        <v>913</v>
      </c>
      <c r="Q106" s="160" t="s">
        <v>913</v>
      </c>
    </row>
    <row r="107" spans="1:17" ht="15" thickBot="1">
      <c r="A107" s="60" t="s">
        <v>11</v>
      </c>
      <c r="B107" s="60" t="s">
        <v>7</v>
      </c>
      <c r="C107" s="61" t="s">
        <v>8</v>
      </c>
      <c r="D107" s="62" t="s">
        <v>857</v>
      </c>
      <c r="E107" s="87" t="s">
        <v>797</v>
      </c>
      <c r="F107" s="89" t="s">
        <v>913</v>
      </c>
      <c r="G107" s="89" t="s">
        <v>913</v>
      </c>
      <c r="H107" s="89" t="s">
        <v>913</v>
      </c>
      <c r="I107" s="89" t="s">
        <v>913</v>
      </c>
      <c r="J107" s="89" t="s">
        <v>913</v>
      </c>
      <c r="K107" s="160" t="s">
        <v>913</v>
      </c>
      <c r="L107" s="89" t="s">
        <v>913</v>
      </c>
      <c r="M107" s="89" t="s">
        <v>913</v>
      </c>
      <c r="N107" s="89" t="s">
        <v>913</v>
      </c>
      <c r="O107" s="89" t="s">
        <v>913</v>
      </c>
      <c r="P107" s="89" t="s">
        <v>913</v>
      </c>
      <c r="Q107" s="160" t="s">
        <v>913</v>
      </c>
    </row>
    <row r="108" spans="1:17" ht="28.5" thickBot="1">
      <c r="A108" s="60" t="s">
        <v>11</v>
      </c>
      <c r="B108" s="60" t="s">
        <v>7</v>
      </c>
      <c r="C108" s="61" t="s">
        <v>8</v>
      </c>
      <c r="D108" s="62" t="s">
        <v>858</v>
      </c>
      <c r="E108" s="87" t="s">
        <v>807</v>
      </c>
      <c r="F108" s="159" t="s">
        <v>913</v>
      </c>
      <c r="G108" s="159" t="s">
        <v>913</v>
      </c>
      <c r="H108" s="159" t="s">
        <v>913</v>
      </c>
      <c r="I108" s="159" t="s">
        <v>913</v>
      </c>
      <c r="J108" s="159" t="s">
        <v>913</v>
      </c>
      <c r="K108" s="160" t="s">
        <v>913</v>
      </c>
      <c r="L108" s="159" t="s">
        <v>913</v>
      </c>
      <c r="M108" s="159" t="s">
        <v>913</v>
      </c>
      <c r="N108" s="159" t="s">
        <v>913</v>
      </c>
      <c r="O108" s="159" t="s">
        <v>913</v>
      </c>
      <c r="P108" s="159" t="s">
        <v>913</v>
      </c>
      <c r="Q108" s="160" t="s">
        <v>913</v>
      </c>
    </row>
    <row r="109" spans="1:17" ht="15" thickBot="1">
      <c r="A109" s="60" t="s">
        <v>11</v>
      </c>
      <c r="B109" s="60" t="s">
        <v>7</v>
      </c>
      <c r="C109" s="61" t="s">
        <v>8</v>
      </c>
      <c r="D109" s="62" t="s">
        <v>859</v>
      </c>
      <c r="E109" s="87" t="s">
        <v>795</v>
      </c>
      <c r="F109" s="89" t="s">
        <v>913</v>
      </c>
      <c r="G109" s="89" t="s">
        <v>913</v>
      </c>
      <c r="H109" s="89" t="s">
        <v>913</v>
      </c>
      <c r="I109" s="89" t="s">
        <v>913</v>
      </c>
      <c r="J109" s="89" t="s">
        <v>913</v>
      </c>
      <c r="K109" s="160" t="s">
        <v>913</v>
      </c>
      <c r="L109" s="89" t="s">
        <v>913</v>
      </c>
      <c r="M109" s="89" t="s">
        <v>913</v>
      </c>
      <c r="N109" s="89" t="s">
        <v>913</v>
      </c>
      <c r="O109" s="89" t="s">
        <v>913</v>
      </c>
      <c r="P109" s="89" t="s">
        <v>913</v>
      </c>
      <c r="Q109" s="160" t="s">
        <v>913</v>
      </c>
    </row>
    <row r="110" spans="1:17" ht="15" thickBot="1">
      <c r="A110" s="60" t="s">
        <v>11</v>
      </c>
      <c r="B110" s="60" t="s">
        <v>7</v>
      </c>
      <c r="C110" s="61" t="s">
        <v>8</v>
      </c>
      <c r="D110" s="62" t="s">
        <v>860</v>
      </c>
      <c r="E110" s="87" t="s">
        <v>797</v>
      </c>
      <c r="F110" s="89" t="s">
        <v>913</v>
      </c>
      <c r="G110" s="89" t="s">
        <v>913</v>
      </c>
      <c r="H110" s="89" t="s">
        <v>913</v>
      </c>
      <c r="I110" s="89" t="s">
        <v>913</v>
      </c>
      <c r="J110" s="89" t="s">
        <v>913</v>
      </c>
      <c r="K110" s="160" t="s">
        <v>913</v>
      </c>
      <c r="L110" s="89" t="s">
        <v>913</v>
      </c>
      <c r="M110" s="89" t="s">
        <v>913</v>
      </c>
      <c r="N110" s="89" t="s">
        <v>913</v>
      </c>
      <c r="O110" s="89" t="s">
        <v>913</v>
      </c>
      <c r="P110" s="89" t="s">
        <v>913</v>
      </c>
      <c r="Q110" s="160" t="s">
        <v>913</v>
      </c>
    </row>
    <row r="111" spans="1:17" ht="28.5" thickBot="1">
      <c r="A111" s="60" t="s">
        <v>11</v>
      </c>
      <c r="B111" s="60" t="s">
        <v>7</v>
      </c>
      <c r="C111" s="61" t="s">
        <v>8</v>
      </c>
      <c r="D111" s="62" t="s">
        <v>861</v>
      </c>
      <c r="E111" s="87" t="s">
        <v>811</v>
      </c>
      <c r="F111" s="159" t="s">
        <v>913</v>
      </c>
      <c r="G111" s="159" t="s">
        <v>913</v>
      </c>
      <c r="H111" s="159" t="s">
        <v>913</v>
      </c>
      <c r="I111" s="159" t="s">
        <v>913</v>
      </c>
      <c r="J111" s="159" t="s">
        <v>913</v>
      </c>
      <c r="K111" s="160" t="s">
        <v>913</v>
      </c>
      <c r="L111" s="159" t="s">
        <v>913</v>
      </c>
      <c r="M111" s="159" t="s">
        <v>913</v>
      </c>
      <c r="N111" s="159" t="s">
        <v>913</v>
      </c>
      <c r="O111" s="159" t="s">
        <v>913</v>
      </c>
      <c r="P111" s="159" t="s">
        <v>913</v>
      </c>
      <c r="Q111" s="160" t="s">
        <v>913</v>
      </c>
    </row>
    <row r="112" spans="1:17" ht="15" thickBot="1">
      <c r="A112" s="60" t="s">
        <v>11</v>
      </c>
      <c r="B112" s="60" t="s">
        <v>7</v>
      </c>
      <c r="C112" s="61" t="s">
        <v>8</v>
      </c>
      <c r="D112" s="62" t="s">
        <v>862</v>
      </c>
      <c r="E112" s="87" t="s">
        <v>813</v>
      </c>
      <c r="F112" s="89" t="s">
        <v>913</v>
      </c>
      <c r="G112" s="89" t="s">
        <v>913</v>
      </c>
      <c r="H112" s="89" t="s">
        <v>913</v>
      </c>
      <c r="I112" s="89" t="s">
        <v>913</v>
      </c>
      <c r="J112" s="89" t="s">
        <v>913</v>
      </c>
      <c r="K112" s="160" t="s">
        <v>913</v>
      </c>
      <c r="L112" s="89" t="s">
        <v>913</v>
      </c>
      <c r="M112" s="89" t="s">
        <v>913</v>
      </c>
      <c r="N112" s="89" t="s">
        <v>913</v>
      </c>
      <c r="O112" s="89" t="s">
        <v>913</v>
      </c>
      <c r="P112" s="89" t="s">
        <v>913</v>
      </c>
      <c r="Q112" s="160" t="s">
        <v>913</v>
      </c>
    </row>
    <row r="113" spans="1:17" ht="15" thickBot="1">
      <c r="A113" s="60" t="s">
        <v>11</v>
      </c>
      <c r="B113" s="60" t="s">
        <v>7</v>
      </c>
      <c r="C113" s="61" t="s">
        <v>8</v>
      </c>
      <c r="D113" s="62" t="s">
        <v>863</v>
      </c>
      <c r="E113" s="87" t="s">
        <v>797</v>
      </c>
      <c r="F113" s="89" t="s">
        <v>913</v>
      </c>
      <c r="G113" s="89" t="s">
        <v>913</v>
      </c>
      <c r="H113" s="89" t="s">
        <v>913</v>
      </c>
      <c r="I113" s="89" t="s">
        <v>913</v>
      </c>
      <c r="J113" s="89" t="s">
        <v>913</v>
      </c>
      <c r="K113" s="160" t="s">
        <v>913</v>
      </c>
      <c r="L113" s="89" t="s">
        <v>913</v>
      </c>
      <c r="M113" s="89" t="s">
        <v>913</v>
      </c>
      <c r="N113" s="89" t="s">
        <v>913</v>
      </c>
      <c r="O113" s="89" t="s">
        <v>913</v>
      </c>
      <c r="P113" s="89" t="s">
        <v>913</v>
      </c>
      <c r="Q113" s="160" t="s">
        <v>913</v>
      </c>
    </row>
    <row r="114" spans="1:17" ht="15" thickBot="1">
      <c r="A114" s="60" t="s">
        <v>11</v>
      </c>
      <c r="B114" s="60" t="s">
        <v>7</v>
      </c>
      <c r="C114" s="61" t="s">
        <v>8</v>
      </c>
      <c r="D114" s="62" t="s">
        <v>864</v>
      </c>
      <c r="E114" s="87" t="s">
        <v>816</v>
      </c>
      <c r="F114" s="89" t="s">
        <v>913</v>
      </c>
      <c r="G114" s="89" t="s">
        <v>913</v>
      </c>
      <c r="H114" s="89" t="s">
        <v>913</v>
      </c>
      <c r="I114" s="89" t="s">
        <v>913</v>
      </c>
      <c r="J114" s="89" t="s">
        <v>913</v>
      </c>
      <c r="K114" s="160" t="s">
        <v>913</v>
      </c>
      <c r="L114" s="89" t="s">
        <v>913</v>
      </c>
      <c r="M114" s="89" t="s">
        <v>913</v>
      </c>
      <c r="N114" s="89" t="s">
        <v>913</v>
      </c>
      <c r="O114" s="89" t="s">
        <v>913</v>
      </c>
      <c r="P114" s="89" t="s">
        <v>913</v>
      </c>
      <c r="Q114" s="160" t="s">
        <v>913</v>
      </c>
    </row>
    <row r="115" spans="1:17" ht="15" thickBot="1">
      <c r="A115" s="60" t="s">
        <v>11</v>
      </c>
      <c r="B115" s="60" t="s">
        <v>7</v>
      </c>
      <c r="C115" s="61" t="s">
        <v>8</v>
      </c>
      <c r="D115" s="62" t="s">
        <v>865</v>
      </c>
      <c r="E115" s="87" t="s">
        <v>818</v>
      </c>
      <c r="F115" s="159" t="s">
        <v>913</v>
      </c>
      <c r="G115" s="159" t="s">
        <v>913</v>
      </c>
      <c r="H115" s="159" t="s">
        <v>913</v>
      </c>
      <c r="I115" s="159" t="s">
        <v>913</v>
      </c>
      <c r="J115" s="159" t="s">
        <v>913</v>
      </c>
      <c r="K115" s="160" t="s">
        <v>913</v>
      </c>
      <c r="L115" s="159" t="s">
        <v>913</v>
      </c>
      <c r="M115" s="159" t="s">
        <v>913</v>
      </c>
      <c r="N115" s="159" t="s">
        <v>913</v>
      </c>
      <c r="O115" s="159" t="s">
        <v>913</v>
      </c>
      <c r="P115" s="159" t="s">
        <v>913</v>
      </c>
      <c r="Q115" s="160" t="s">
        <v>913</v>
      </c>
    </row>
    <row r="116" spans="1:17" ht="28.5" thickBot="1">
      <c r="A116" s="60" t="s">
        <v>11</v>
      </c>
      <c r="B116" s="60" t="s">
        <v>7</v>
      </c>
      <c r="C116" s="61" t="s">
        <v>8</v>
      </c>
      <c r="D116" s="62" t="s">
        <v>866</v>
      </c>
      <c r="E116" s="87" t="s">
        <v>820</v>
      </c>
      <c r="F116" s="159" t="s">
        <v>913</v>
      </c>
      <c r="G116" s="159" t="s">
        <v>913</v>
      </c>
      <c r="H116" s="159" t="s">
        <v>913</v>
      </c>
      <c r="I116" s="159" t="s">
        <v>913</v>
      </c>
      <c r="J116" s="159" t="s">
        <v>913</v>
      </c>
      <c r="K116" s="160" t="s">
        <v>913</v>
      </c>
      <c r="L116" s="159" t="s">
        <v>913</v>
      </c>
      <c r="M116" s="159" t="s">
        <v>913</v>
      </c>
      <c r="N116" s="159" t="s">
        <v>913</v>
      </c>
      <c r="O116" s="159" t="s">
        <v>913</v>
      </c>
      <c r="P116" s="159" t="s">
        <v>913</v>
      </c>
      <c r="Q116" s="160" t="s">
        <v>913</v>
      </c>
    </row>
    <row r="117" spans="1:17" ht="15" thickBot="1">
      <c r="A117" s="60" t="s">
        <v>11</v>
      </c>
      <c r="B117" s="60" t="s">
        <v>7</v>
      </c>
      <c r="C117" s="61" t="s">
        <v>8</v>
      </c>
      <c r="D117" s="62" t="s">
        <v>867</v>
      </c>
      <c r="E117" s="87" t="s">
        <v>822</v>
      </c>
      <c r="F117" s="89" t="s">
        <v>913</v>
      </c>
      <c r="G117" s="89" t="s">
        <v>913</v>
      </c>
      <c r="H117" s="89" t="s">
        <v>913</v>
      </c>
      <c r="I117" s="89" t="s">
        <v>913</v>
      </c>
      <c r="J117" s="89" t="s">
        <v>913</v>
      </c>
      <c r="K117" s="160" t="s">
        <v>913</v>
      </c>
      <c r="L117" s="89" t="s">
        <v>913</v>
      </c>
      <c r="M117" s="89" t="s">
        <v>913</v>
      </c>
      <c r="N117" s="89" t="s">
        <v>913</v>
      </c>
      <c r="O117" s="89" t="s">
        <v>913</v>
      </c>
      <c r="P117" s="89" t="s">
        <v>913</v>
      </c>
      <c r="Q117" s="160" t="s">
        <v>913</v>
      </c>
    </row>
    <row r="118" spans="1:17" ht="15" thickBot="1">
      <c r="A118" s="60" t="s">
        <v>11</v>
      </c>
      <c r="B118" s="60" t="s">
        <v>7</v>
      </c>
      <c r="C118" s="61" t="s">
        <v>8</v>
      </c>
      <c r="D118" s="62" t="s">
        <v>868</v>
      </c>
      <c r="E118" s="87" t="s">
        <v>824</v>
      </c>
      <c r="F118" s="89" t="s">
        <v>913</v>
      </c>
      <c r="G118" s="89" t="s">
        <v>913</v>
      </c>
      <c r="H118" s="89" t="s">
        <v>913</v>
      </c>
      <c r="I118" s="89" t="s">
        <v>913</v>
      </c>
      <c r="J118" s="89" t="s">
        <v>913</v>
      </c>
      <c r="K118" s="160" t="s">
        <v>913</v>
      </c>
      <c r="L118" s="89" t="s">
        <v>913</v>
      </c>
      <c r="M118" s="89" t="s">
        <v>913</v>
      </c>
      <c r="N118" s="89" t="s">
        <v>913</v>
      </c>
      <c r="O118" s="89" t="s">
        <v>913</v>
      </c>
      <c r="P118" s="89" t="s">
        <v>913</v>
      </c>
      <c r="Q118" s="160" t="s">
        <v>913</v>
      </c>
    </row>
    <row r="119" spans="1:17" ht="15" thickBot="1">
      <c r="A119" s="60" t="s">
        <v>11</v>
      </c>
      <c r="B119" s="60" t="s">
        <v>7</v>
      </c>
      <c r="C119" s="61" t="s">
        <v>8</v>
      </c>
      <c r="D119" s="62" t="s">
        <v>869</v>
      </c>
      <c r="E119" s="87" t="s">
        <v>826</v>
      </c>
      <c r="F119" s="159" t="s">
        <v>913</v>
      </c>
      <c r="G119" s="159" t="s">
        <v>913</v>
      </c>
      <c r="H119" s="159" t="s">
        <v>913</v>
      </c>
      <c r="I119" s="159" t="s">
        <v>913</v>
      </c>
      <c r="J119" s="159" t="s">
        <v>913</v>
      </c>
      <c r="K119" s="160" t="s">
        <v>913</v>
      </c>
      <c r="L119" s="159" t="s">
        <v>913</v>
      </c>
      <c r="M119" s="159" t="s">
        <v>913</v>
      </c>
      <c r="N119" s="159" t="s">
        <v>913</v>
      </c>
      <c r="O119" s="159" t="s">
        <v>913</v>
      </c>
      <c r="P119" s="159" t="s">
        <v>913</v>
      </c>
      <c r="Q119" s="160" t="s">
        <v>913</v>
      </c>
    </row>
    <row r="120" spans="1:17" ht="15" thickBot="1">
      <c r="A120" s="60" t="s">
        <v>11</v>
      </c>
      <c r="B120" s="60" t="s">
        <v>7</v>
      </c>
      <c r="C120" s="61" t="s">
        <v>8</v>
      </c>
      <c r="D120" s="62" t="s">
        <v>870</v>
      </c>
      <c r="E120" s="87" t="s">
        <v>822</v>
      </c>
      <c r="F120" s="89" t="s">
        <v>913</v>
      </c>
      <c r="G120" s="89" t="s">
        <v>913</v>
      </c>
      <c r="H120" s="89" t="s">
        <v>913</v>
      </c>
      <c r="I120" s="89" t="s">
        <v>913</v>
      </c>
      <c r="J120" s="89" t="s">
        <v>913</v>
      </c>
      <c r="K120" s="160" t="s">
        <v>913</v>
      </c>
      <c r="L120" s="89" t="s">
        <v>913</v>
      </c>
      <c r="M120" s="89" t="s">
        <v>913</v>
      </c>
      <c r="N120" s="89" t="s">
        <v>913</v>
      </c>
      <c r="O120" s="89" t="s">
        <v>913</v>
      </c>
      <c r="P120" s="89" t="s">
        <v>913</v>
      </c>
      <c r="Q120" s="160" t="s">
        <v>913</v>
      </c>
    </row>
    <row r="121" spans="1:17" ht="15" thickBot="1">
      <c r="A121" s="60" t="s">
        <v>11</v>
      </c>
      <c r="B121" s="60" t="s">
        <v>7</v>
      </c>
      <c r="C121" s="61" t="s">
        <v>8</v>
      </c>
      <c r="D121" s="62" t="s">
        <v>871</v>
      </c>
      <c r="E121" s="87" t="s">
        <v>824</v>
      </c>
      <c r="F121" s="89" t="s">
        <v>913</v>
      </c>
      <c r="G121" s="89" t="s">
        <v>913</v>
      </c>
      <c r="H121" s="89" t="s">
        <v>913</v>
      </c>
      <c r="I121" s="89" t="s">
        <v>913</v>
      </c>
      <c r="J121" s="89" t="s">
        <v>913</v>
      </c>
      <c r="K121" s="160" t="s">
        <v>913</v>
      </c>
      <c r="L121" s="89" t="s">
        <v>913</v>
      </c>
      <c r="M121" s="89" t="s">
        <v>913</v>
      </c>
      <c r="N121" s="89" t="s">
        <v>913</v>
      </c>
      <c r="O121" s="89" t="s">
        <v>913</v>
      </c>
      <c r="P121" s="89" t="s">
        <v>913</v>
      </c>
      <c r="Q121" s="160" t="s">
        <v>913</v>
      </c>
    </row>
    <row r="122" spans="1:17" ht="15" thickBot="1">
      <c r="A122" s="60" t="s">
        <v>11</v>
      </c>
      <c r="B122" s="60" t="s">
        <v>7</v>
      </c>
      <c r="C122" s="61" t="s">
        <v>8</v>
      </c>
      <c r="D122" s="62" t="s">
        <v>872</v>
      </c>
      <c r="E122" s="87" t="s">
        <v>830</v>
      </c>
      <c r="F122" s="159" t="s">
        <v>913</v>
      </c>
      <c r="G122" s="159" t="s">
        <v>913</v>
      </c>
      <c r="H122" s="159" t="s">
        <v>913</v>
      </c>
      <c r="I122" s="159" t="s">
        <v>913</v>
      </c>
      <c r="J122" s="159" t="s">
        <v>913</v>
      </c>
      <c r="K122" s="160" t="s">
        <v>913</v>
      </c>
      <c r="L122" s="159" t="s">
        <v>913</v>
      </c>
      <c r="M122" s="159" t="s">
        <v>913</v>
      </c>
      <c r="N122" s="159" t="s">
        <v>913</v>
      </c>
      <c r="O122" s="159" t="s">
        <v>913</v>
      </c>
      <c r="P122" s="159" t="s">
        <v>913</v>
      </c>
      <c r="Q122" s="160" t="s">
        <v>913</v>
      </c>
    </row>
    <row r="123" spans="1:17" ht="15" thickBot="1">
      <c r="A123" s="60" t="s">
        <v>11</v>
      </c>
      <c r="B123" s="60" t="s">
        <v>7</v>
      </c>
      <c r="C123" s="61" t="s">
        <v>8</v>
      </c>
      <c r="D123" s="62" t="s">
        <v>873</v>
      </c>
      <c r="E123" s="87" t="s">
        <v>822</v>
      </c>
      <c r="F123" s="89" t="s">
        <v>913</v>
      </c>
      <c r="G123" s="89" t="s">
        <v>913</v>
      </c>
      <c r="H123" s="89" t="s">
        <v>913</v>
      </c>
      <c r="I123" s="89" t="s">
        <v>913</v>
      </c>
      <c r="J123" s="89" t="s">
        <v>913</v>
      </c>
      <c r="K123" s="160" t="s">
        <v>913</v>
      </c>
      <c r="L123" s="89" t="s">
        <v>913</v>
      </c>
      <c r="M123" s="89" t="s">
        <v>913</v>
      </c>
      <c r="N123" s="89" t="s">
        <v>913</v>
      </c>
      <c r="O123" s="89" t="s">
        <v>913</v>
      </c>
      <c r="P123" s="89" t="s">
        <v>913</v>
      </c>
      <c r="Q123" s="160" t="s">
        <v>913</v>
      </c>
    </row>
    <row r="124" spans="1:17" ht="15" thickBot="1">
      <c r="A124" s="60" t="s">
        <v>11</v>
      </c>
      <c r="B124" s="60" t="s">
        <v>7</v>
      </c>
      <c r="C124" s="61" t="s">
        <v>8</v>
      </c>
      <c r="D124" s="62" t="s">
        <v>874</v>
      </c>
      <c r="E124" s="87" t="s">
        <v>824</v>
      </c>
      <c r="F124" s="89" t="s">
        <v>913</v>
      </c>
      <c r="G124" s="89" t="s">
        <v>913</v>
      </c>
      <c r="H124" s="89" t="s">
        <v>913</v>
      </c>
      <c r="I124" s="89" t="s">
        <v>913</v>
      </c>
      <c r="J124" s="89" t="s">
        <v>913</v>
      </c>
      <c r="K124" s="160" t="s">
        <v>913</v>
      </c>
      <c r="L124" s="89" t="s">
        <v>913</v>
      </c>
      <c r="M124" s="89" t="s">
        <v>913</v>
      </c>
      <c r="N124" s="89" t="s">
        <v>913</v>
      </c>
      <c r="O124" s="89" t="s">
        <v>913</v>
      </c>
      <c r="P124" s="89" t="s">
        <v>913</v>
      </c>
      <c r="Q124" s="160" t="s">
        <v>913</v>
      </c>
    </row>
    <row r="125" spans="1:17" ht="15" thickBot="1">
      <c r="A125" s="60" t="s">
        <v>11</v>
      </c>
      <c r="B125" s="60" t="s">
        <v>7</v>
      </c>
      <c r="C125" s="61" t="s">
        <v>8</v>
      </c>
      <c r="D125" s="62" t="s">
        <v>875</v>
      </c>
      <c r="E125" s="87" t="s">
        <v>834</v>
      </c>
      <c r="F125" s="89" t="s">
        <v>913</v>
      </c>
      <c r="G125" s="89" t="s">
        <v>913</v>
      </c>
      <c r="H125" s="89" t="s">
        <v>913</v>
      </c>
      <c r="I125" s="89" t="s">
        <v>913</v>
      </c>
      <c r="J125" s="89" t="s">
        <v>913</v>
      </c>
      <c r="K125" s="160" t="s">
        <v>913</v>
      </c>
      <c r="L125" s="89" t="s">
        <v>913</v>
      </c>
      <c r="M125" s="89" t="s">
        <v>913</v>
      </c>
      <c r="N125" s="89" t="s">
        <v>913</v>
      </c>
      <c r="O125" s="89" t="s">
        <v>913</v>
      </c>
      <c r="P125" s="89" t="s">
        <v>913</v>
      </c>
      <c r="Q125" s="160" t="s">
        <v>913</v>
      </c>
    </row>
    <row r="126" spans="1:17" ht="15" thickBot="1">
      <c r="A126" s="60" t="s">
        <v>11</v>
      </c>
      <c r="B126" s="60" t="s">
        <v>7</v>
      </c>
      <c r="C126" s="61" t="s">
        <v>8</v>
      </c>
      <c r="D126" s="62" t="s">
        <v>876</v>
      </c>
      <c r="E126" s="87" t="s">
        <v>836</v>
      </c>
      <c r="F126" s="89" t="s">
        <v>913</v>
      </c>
      <c r="G126" s="89" t="s">
        <v>913</v>
      </c>
      <c r="H126" s="89" t="s">
        <v>913</v>
      </c>
      <c r="I126" s="89" t="s">
        <v>913</v>
      </c>
      <c r="J126" s="89" t="s">
        <v>913</v>
      </c>
      <c r="K126" s="160" t="s">
        <v>913</v>
      </c>
      <c r="L126" s="89" t="s">
        <v>913</v>
      </c>
      <c r="M126" s="89" t="s">
        <v>913</v>
      </c>
      <c r="N126" s="89" t="s">
        <v>913</v>
      </c>
      <c r="O126" s="89" t="s">
        <v>913</v>
      </c>
      <c r="P126" s="89" t="s">
        <v>913</v>
      </c>
      <c r="Q126" s="160" t="s">
        <v>913</v>
      </c>
    </row>
    <row r="127" spans="1:17" ht="15" thickBot="1">
      <c r="A127" s="60" t="s">
        <v>11</v>
      </c>
      <c r="B127" s="60" t="s">
        <v>7</v>
      </c>
      <c r="C127" s="61" t="s">
        <v>8</v>
      </c>
      <c r="D127" s="62" t="s">
        <v>877</v>
      </c>
      <c r="E127" s="87" t="s">
        <v>838</v>
      </c>
      <c r="F127" s="89" t="s">
        <v>913</v>
      </c>
      <c r="G127" s="89" t="s">
        <v>913</v>
      </c>
      <c r="H127" s="89" t="s">
        <v>913</v>
      </c>
      <c r="I127" s="89" t="s">
        <v>913</v>
      </c>
      <c r="J127" s="89" t="s">
        <v>913</v>
      </c>
      <c r="K127" s="160" t="s">
        <v>913</v>
      </c>
      <c r="L127" s="89" t="s">
        <v>913</v>
      </c>
      <c r="M127" s="89" t="s">
        <v>913</v>
      </c>
      <c r="N127" s="89" t="s">
        <v>913</v>
      </c>
      <c r="O127" s="89" t="s">
        <v>913</v>
      </c>
      <c r="P127" s="89" t="s">
        <v>913</v>
      </c>
      <c r="Q127" s="160" t="s">
        <v>913</v>
      </c>
    </row>
    <row r="128" spans="1:17" ht="15" thickBot="1">
      <c r="A128" s="60" t="s">
        <v>11</v>
      </c>
      <c r="B128" s="60" t="s">
        <v>7</v>
      </c>
      <c r="C128" s="61" t="s">
        <v>8</v>
      </c>
      <c r="D128" s="62" t="s">
        <v>878</v>
      </c>
      <c r="E128" s="87" t="s">
        <v>840</v>
      </c>
      <c r="F128" s="89" t="s">
        <v>913</v>
      </c>
      <c r="G128" s="89" t="s">
        <v>913</v>
      </c>
      <c r="H128" s="89" t="s">
        <v>913</v>
      </c>
      <c r="I128" s="89" t="s">
        <v>913</v>
      </c>
      <c r="J128" s="89" t="s">
        <v>913</v>
      </c>
      <c r="K128" s="160" t="s">
        <v>913</v>
      </c>
      <c r="L128" s="89" t="s">
        <v>913</v>
      </c>
      <c r="M128" s="89" t="s">
        <v>913</v>
      </c>
      <c r="N128" s="89" t="s">
        <v>913</v>
      </c>
      <c r="O128" s="89" t="s">
        <v>913</v>
      </c>
      <c r="P128" s="89" t="s">
        <v>913</v>
      </c>
      <c r="Q128" s="160" t="s">
        <v>913</v>
      </c>
    </row>
    <row r="129" spans="1:17" ht="15" thickBot="1">
      <c r="A129" s="60" t="s">
        <v>11</v>
      </c>
      <c r="B129" s="60" t="s">
        <v>7</v>
      </c>
      <c r="C129" s="61" t="s">
        <v>8</v>
      </c>
      <c r="D129" s="62" t="s">
        <v>879</v>
      </c>
      <c r="E129" s="87" t="s">
        <v>842</v>
      </c>
      <c r="F129" s="159" t="s">
        <v>913</v>
      </c>
      <c r="G129" s="159" t="s">
        <v>913</v>
      </c>
      <c r="H129" s="159" t="s">
        <v>913</v>
      </c>
      <c r="I129" s="159" t="s">
        <v>913</v>
      </c>
      <c r="J129" s="159" t="s">
        <v>913</v>
      </c>
      <c r="K129" s="160" t="s">
        <v>913</v>
      </c>
      <c r="L129" s="159" t="s">
        <v>913</v>
      </c>
      <c r="M129" s="159" t="s">
        <v>913</v>
      </c>
      <c r="N129" s="159" t="s">
        <v>913</v>
      </c>
      <c r="O129" s="159" t="s">
        <v>913</v>
      </c>
      <c r="P129" s="159" t="s">
        <v>913</v>
      </c>
      <c r="Q129" s="160" t="s">
        <v>913</v>
      </c>
    </row>
    <row r="130" spans="1:17" ht="15" thickBot="1">
      <c r="A130" s="60" t="s">
        <v>11</v>
      </c>
      <c r="B130" s="60" t="s">
        <v>7</v>
      </c>
      <c r="C130" s="61" t="s">
        <v>8</v>
      </c>
      <c r="D130" s="62" t="s">
        <v>880</v>
      </c>
      <c r="E130" s="87" t="s">
        <v>795</v>
      </c>
      <c r="F130" s="161">
        <v>0</v>
      </c>
      <c r="G130" s="161">
        <v>0</v>
      </c>
      <c r="H130" s="161">
        <v>0</v>
      </c>
      <c r="I130" s="161">
        <v>0</v>
      </c>
      <c r="J130" s="161">
        <v>0</v>
      </c>
      <c r="K130" s="160" t="s">
        <v>913</v>
      </c>
      <c r="L130" s="161">
        <v>0</v>
      </c>
      <c r="M130" s="161">
        <v>0</v>
      </c>
      <c r="N130" s="161">
        <v>0</v>
      </c>
      <c r="O130" s="161">
        <v>0</v>
      </c>
      <c r="P130" s="161">
        <v>0</v>
      </c>
      <c r="Q130" s="160" t="s">
        <v>913</v>
      </c>
    </row>
    <row r="131" spans="1:17" ht="15" thickBot="1">
      <c r="A131" s="60" t="s">
        <v>11</v>
      </c>
      <c r="B131" s="60" t="s">
        <v>7</v>
      </c>
      <c r="C131" s="61" t="s">
        <v>8</v>
      </c>
      <c r="D131" s="62" t="s">
        <v>881</v>
      </c>
      <c r="E131" s="87" t="s">
        <v>797</v>
      </c>
      <c r="F131" s="161">
        <v>0</v>
      </c>
      <c r="G131" s="161">
        <v>0</v>
      </c>
      <c r="H131" s="161">
        <v>0</v>
      </c>
      <c r="I131" s="161">
        <v>0</v>
      </c>
      <c r="J131" s="161">
        <v>0</v>
      </c>
      <c r="K131" s="160" t="s">
        <v>913</v>
      </c>
      <c r="L131" s="161">
        <v>0</v>
      </c>
      <c r="M131" s="161">
        <v>0</v>
      </c>
      <c r="N131" s="161">
        <v>0</v>
      </c>
      <c r="O131" s="161">
        <v>0</v>
      </c>
      <c r="P131" s="161">
        <v>0</v>
      </c>
      <c r="Q131" s="160" t="s">
        <v>913</v>
      </c>
    </row>
    <row r="132" spans="1:17" ht="15" thickBot="1">
      <c r="A132" s="60" t="s">
        <v>11</v>
      </c>
      <c r="B132" s="60" t="s">
        <v>7</v>
      </c>
      <c r="C132" s="61" t="s">
        <v>8</v>
      </c>
      <c r="D132" s="62" t="s">
        <v>882</v>
      </c>
      <c r="E132" s="87" t="s">
        <v>846</v>
      </c>
      <c r="F132" s="161">
        <v>0</v>
      </c>
      <c r="G132" s="161">
        <v>0</v>
      </c>
      <c r="H132" s="161">
        <v>0</v>
      </c>
      <c r="I132" s="161">
        <v>0</v>
      </c>
      <c r="J132" s="161">
        <v>0</v>
      </c>
      <c r="K132" s="160" t="s">
        <v>913</v>
      </c>
      <c r="L132" s="161">
        <v>0</v>
      </c>
      <c r="M132" s="161">
        <v>0</v>
      </c>
      <c r="N132" s="161">
        <v>0</v>
      </c>
      <c r="O132" s="161">
        <v>0</v>
      </c>
      <c r="P132" s="161">
        <v>0</v>
      </c>
      <c r="Q132" s="160" t="s">
        <v>913</v>
      </c>
    </row>
    <row r="133" spans="1:17" ht="15" thickBot="1">
      <c r="A133" s="60" t="s">
        <v>6</v>
      </c>
      <c r="B133" s="60" t="s">
        <v>7</v>
      </c>
      <c r="C133" s="213" t="s">
        <v>8</v>
      </c>
      <c r="D133" s="67" t="s">
        <v>883</v>
      </c>
      <c r="E133" s="87" t="s">
        <v>884</v>
      </c>
      <c r="F133" s="162"/>
      <c r="G133" s="162"/>
      <c r="H133" s="162"/>
      <c r="I133" s="162"/>
      <c r="J133" s="163"/>
      <c r="K133" s="89"/>
      <c r="L133" s="162"/>
      <c r="M133" s="162"/>
      <c r="N133" s="162"/>
      <c r="O133" s="162"/>
      <c r="P133" s="162"/>
      <c r="Q133" s="162"/>
    </row>
    <row r="134" spans="1:17" ht="15" thickBot="1">
      <c r="A134" s="60" t="s">
        <v>11</v>
      </c>
      <c r="B134" s="60" t="s">
        <v>7</v>
      </c>
      <c r="C134" s="61" t="s">
        <v>8</v>
      </c>
      <c r="D134" s="62" t="s">
        <v>885</v>
      </c>
      <c r="E134" s="87" t="s">
        <v>886</v>
      </c>
      <c r="F134" s="164"/>
      <c r="G134" s="164"/>
      <c r="H134" s="164"/>
      <c r="I134" s="164"/>
      <c r="J134" s="165"/>
      <c r="K134" s="160" t="s">
        <v>913</v>
      </c>
      <c r="L134" s="164"/>
      <c r="M134" s="164"/>
      <c r="N134" s="164"/>
      <c r="O134" s="164"/>
      <c r="P134" s="164"/>
      <c r="Q134" s="160" t="s">
        <v>913</v>
      </c>
    </row>
    <row r="135" spans="1:17" ht="15" thickBot="1">
      <c r="A135" s="60" t="s">
        <v>11</v>
      </c>
      <c r="B135" s="60" t="s">
        <v>7</v>
      </c>
      <c r="C135" s="61" t="s">
        <v>8</v>
      </c>
      <c r="D135" s="62" t="s">
        <v>887</v>
      </c>
      <c r="E135" s="87" t="s">
        <v>888</v>
      </c>
      <c r="F135" s="164"/>
      <c r="G135" s="164"/>
      <c r="H135" s="164"/>
      <c r="I135" s="164"/>
      <c r="J135" s="165"/>
      <c r="K135" s="89" t="s">
        <v>913</v>
      </c>
      <c r="L135" s="164"/>
      <c r="M135" s="164"/>
      <c r="N135" s="164"/>
      <c r="O135" s="164"/>
      <c r="P135" s="164"/>
      <c r="Q135" s="64">
        <v>0</v>
      </c>
    </row>
    <row r="136" spans="1:17" ht="15" thickBot="1">
      <c r="A136" s="60" t="s">
        <v>11</v>
      </c>
      <c r="B136" s="60" t="s">
        <v>7</v>
      </c>
      <c r="C136" s="61" t="s">
        <v>8</v>
      </c>
      <c r="D136" s="62" t="s">
        <v>889</v>
      </c>
      <c r="E136" s="87" t="s">
        <v>890</v>
      </c>
      <c r="F136" s="164"/>
      <c r="G136" s="164"/>
      <c r="H136" s="164"/>
      <c r="I136" s="164"/>
      <c r="J136" s="165"/>
      <c r="K136" s="89" t="s">
        <v>913</v>
      </c>
      <c r="L136" s="164"/>
      <c r="M136" s="164"/>
      <c r="N136" s="164"/>
      <c r="O136" s="164"/>
      <c r="P136" s="164"/>
      <c r="Q136" s="64">
        <v>0</v>
      </c>
    </row>
    <row r="137" spans="1:17" ht="28.5" thickBot="1">
      <c r="A137" s="60" t="s">
        <v>11</v>
      </c>
      <c r="B137" s="60" t="s">
        <v>7</v>
      </c>
      <c r="C137" s="61" t="s">
        <v>8</v>
      </c>
      <c r="D137" s="62" t="s">
        <v>885</v>
      </c>
      <c r="E137" s="87" t="s">
        <v>891</v>
      </c>
      <c r="F137" s="164"/>
      <c r="G137" s="164"/>
      <c r="H137" s="164"/>
      <c r="I137" s="164"/>
      <c r="J137" s="165"/>
      <c r="K137" s="89" t="s">
        <v>913</v>
      </c>
      <c r="L137" s="164"/>
      <c r="M137" s="164"/>
      <c r="N137" s="164"/>
      <c r="O137" s="164"/>
      <c r="P137" s="164"/>
      <c r="Q137" s="64">
        <v>0</v>
      </c>
    </row>
    <row r="138" spans="1:17" ht="28.5" thickBot="1">
      <c r="A138" s="60" t="s">
        <v>11</v>
      </c>
      <c r="B138" s="60" t="s">
        <v>7</v>
      </c>
      <c r="C138" s="61" t="s">
        <v>8</v>
      </c>
      <c r="D138" s="62" t="s">
        <v>892</v>
      </c>
      <c r="E138" s="87" t="s">
        <v>893</v>
      </c>
      <c r="F138" s="164"/>
      <c r="G138" s="164"/>
      <c r="H138" s="164"/>
      <c r="I138" s="164"/>
      <c r="J138" s="165"/>
      <c r="K138" s="89" t="s">
        <v>913</v>
      </c>
      <c r="L138" s="164"/>
      <c r="M138" s="164"/>
      <c r="N138" s="164"/>
      <c r="O138" s="164"/>
      <c r="P138" s="164"/>
      <c r="Q138" s="64">
        <v>0</v>
      </c>
    </row>
    <row r="139" spans="1:17" ht="28.5" thickBot="1">
      <c r="A139" s="60" t="s">
        <v>11</v>
      </c>
      <c r="B139" s="60" t="s">
        <v>7</v>
      </c>
      <c r="C139" s="61" t="s">
        <v>8</v>
      </c>
      <c r="D139" s="166" t="s">
        <v>894</v>
      </c>
      <c r="E139" s="228" t="s">
        <v>895</v>
      </c>
      <c r="F139" s="167"/>
      <c r="G139" s="167"/>
      <c r="H139" s="167"/>
      <c r="I139" s="167"/>
      <c r="J139" s="168"/>
      <c r="K139" s="89" t="s">
        <v>914</v>
      </c>
      <c r="L139" s="167"/>
      <c r="M139" s="167"/>
      <c r="N139" s="167"/>
      <c r="O139" s="167"/>
      <c r="P139" s="167"/>
      <c r="Q139" s="89" t="s">
        <v>914</v>
      </c>
    </row>
    <row r="140" spans="1:17" ht="28.5" thickBot="1">
      <c r="A140" s="60" t="s">
        <v>11</v>
      </c>
      <c r="B140" s="60" t="s">
        <v>7</v>
      </c>
      <c r="C140" s="61" t="s">
        <v>8</v>
      </c>
      <c r="D140" s="166" t="s">
        <v>896</v>
      </c>
      <c r="E140" s="228" t="s">
        <v>897</v>
      </c>
      <c r="F140" s="167"/>
      <c r="G140" s="167"/>
      <c r="H140" s="167"/>
      <c r="I140" s="167"/>
      <c r="J140" s="168"/>
      <c r="K140" s="89" t="s">
        <v>914</v>
      </c>
      <c r="L140" s="167"/>
      <c r="M140" s="167"/>
      <c r="N140" s="167"/>
      <c r="O140" s="167"/>
      <c r="P140" s="167"/>
      <c r="Q140" s="89" t="s">
        <v>914</v>
      </c>
    </row>
    <row r="141" spans="1:17" ht="28.5" thickBot="1">
      <c r="A141" s="60" t="s">
        <v>11</v>
      </c>
      <c r="B141" s="60" t="s">
        <v>7</v>
      </c>
      <c r="C141" s="61" t="s">
        <v>8</v>
      </c>
      <c r="D141" s="166" t="s">
        <v>898</v>
      </c>
      <c r="E141" s="228" t="s">
        <v>899</v>
      </c>
      <c r="F141" s="167"/>
      <c r="G141" s="167"/>
      <c r="H141" s="167"/>
      <c r="I141" s="167"/>
      <c r="J141" s="168"/>
      <c r="K141" s="89" t="s">
        <v>914</v>
      </c>
      <c r="L141" s="167"/>
      <c r="M141" s="167"/>
      <c r="N141" s="167"/>
      <c r="O141" s="167"/>
      <c r="P141" s="167"/>
      <c r="Q141" s="89" t="s">
        <v>914</v>
      </c>
    </row>
    <row r="142" spans="1:17" ht="28.5" thickBot="1">
      <c r="A142" s="60" t="s">
        <v>11</v>
      </c>
      <c r="B142" s="60" t="s">
        <v>7</v>
      </c>
      <c r="C142" s="61" t="s">
        <v>8</v>
      </c>
      <c r="D142" s="166" t="s">
        <v>900</v>
      </c>
      <c r="E142" s="228" t="s">
        <v>901</v>
      </c>
      <c r="F142" s="167"/>
      <c r="G142" s="167"/>
      <c r="H142" s="167"/>
      <c r="I142" s="167"/>
      <c r="J142" s="168"/>
      <c r="K142" s="89" t="s">
        <v>914</v>
      </c>
      <c r="L142" s="167"/>
      <c r="M142" s="167"/>
      <c r="N142" s="167"/>
      <c r="O142" s="167"/>
      <c r="P142" s="167"/>
      <c r="Q142" s="89" t="s">
        <v>914</v>
      </c>
    </row>
    <row r="143" spans="1:17" ht="15" thickBot="1">
      <c r="A143" s="60" t="s">
        <v>11</v>
      </c>
      <c r="B143" s="60" t="s">
        <v>7</v>
      </c>
      <c r="C143" s="61" t="s">
        <v>8</v>
      </c>
      <c r="D143" s="62" t="s">
        <v>902</v>
      </c>
      <c r="E143" s="87" t="s">
        <v>903</v>
      </c>
      <c r="F143" s="169"/>
      <c r="G143" s="169"/>
      <c r="H143" s="170"/>
      <c r="I143" s="169"/>
      <c r="J143" s="171"/>
      <c r="K143" s="160" t="s">
        <v>913</v>
      </c>
      <c r="L143" s="170"/>
      <c r="M143" s="170"/>
      <c r="N143" s="170"/>
      <c r="O143" s="170"/>
      <c r="P143" s="170"/>
      <c r="Q143" s="160" t="s">
        <v>913</v>
      </c>
    </row>
    <row r="144" spans="1:17" ht="15" thickBot="1">
      <c r="A144" s="60" t="s">
        <v>11</v>
      </c>
      <c r="B144" s="60" t="s">
        <v>7</v>
      </c>
      <c r="C144" s="61" t="s">
        <v>8</v>
      </c>
      <c r="D144" s="62" t="s">
        <v>904</v>
      </c>
      <c r="E144" s="87" t="s">
        <v>905</v>
      </c>
      <c r="F144" s="169"/>
      <c r="G144" s="169"/>
      <c r="H144" s="170"/>
      <c r="I144" s="169"/>
      <c r="J144" s="171"/>
      <c r="K144" s="172">
        <v>0</v>
      </c>
      <c r="L144" s="170"/>
      <c r="M144" s="170"/>
      <c r="N144" s="170"/>
      <c r="O144" s="170"/>
      <c r="P144" s="170"/>
      <c r="Q144" s="172">
        <v>0</v>
      </c>
    </row>
    <row r="145" spans="1:17" ht="28.5" thickBot="1">
      <c r="A145" s="60" t="s">
        <v>11</v>
      </c>
      <c r="B145" s="60" t="s">
        <v>7</v>
      </c>
      <c r="C145" s="61" t="s">
        <v>8</v>
      </c>
      <c r="D145" s="62" t="s">
        <v>906</v>
      </c>
      <c r="E145" s="87" t="s">
        <v>907</v>
      </c>
      <c r="F145" s="169"/>
      <c r="G145" s="169"/>
      <c r="H145" s="170"/>
      <c r="I145" s="169"/>
      <c r="J145" s="171"/>
      <c r="K145" s="172">
        <v>0</v>
      </c>
      <c r="L145" s="170"/>
      <c r="M145" s="170"/>
      <c r="N145" s="170"/>
      <c r="O145" s="170"/>
      <c r="P145" s="170"/>
      <c r="Q145" s="172">
        <v>0</v>
      </c>
    </row>
    <row r="146" spans="1:17" ht="15" thickBot="1">
      <c r="A146" s="60" t="s">
        <v>11</v>
      </c>
      <c r="B146" s="60" t="s">
        <v>7</v>
      </c>
      <c r="C146" s="61" t="s">
        <v>8</v>
      </c>
      <c r="D146" s="62" t="s">
        <v>908</v>
      </c>
      <c r="E146" s="87" t="s">
        <v>909</v>
      </c>
      <c r="F146" s="169"/>
      <c r="G146" s="169"/>
      <c r="H146" s="170"/>
      <c r="I146" s="169"/>
      <c r="J146" s="171"/>
      <c r="K146" s="172">
        <v>0</v>
      </c>
      <c r="L146" s="170"/>
      <c r="M146" s="170"/>
      <c r="N146" s="170"/>
      <c r="O146" s="170"/>
      <c r="P146" s="170"/>
      <c r="Q146" s="172">
        <v>0</v>
      </c>
    </row>
    <row r="147" spans="1:17" ht="28.5" thickBot="1">
      <c r="A147" s="60" t="s">
        <v>11</v>
      </c>
      <c r="B147" s="60" t="s">
        <v>7</v>
      </c>
      <c r="C147" s="61" t="s">
        <v>8</v>
      </c>
      <c r="D147" s="62" t="s">
        <v>1317</v>
      </c>
      <c r="E147" s="87" t="s">
        <v>910</v>
      </c>
      <c r="F147" s="169"/>
      <c r="G147" s="169"/>
      <c r="H147" s="170"/>
      <c r="I147" s="169"/>
      <c r="J147" s="171"/>
      <c r="K147" s="172">
        <v>0</v>
      </c>
      <c r="L147" s="170"/>
      <c r="M147" s="170"/>
      <c r="N147" s="170"/>
      <c r="O147" s="170"/>
      <c r="P147" s="170"/>
      <c r="Q147" s="172">
        <v>0</v>
      </c>
    </row>
    <row r="148" spans="1:17">
      <c r="A148" s="60" t="s">
        <v>11</v>
      </c>
      <c r="B148" s="60" t="s">
        <v>7</v>
      </c>
      <c r="C148" s="61" t="s">
        <v>8</v>
      </c>
      <c r="D148" s="62" t="s">
        <v>911</v>
      </c>
      <c r="E148" s="229" t="s">
        <v>912</v>
      </c>
      <c r="F148" s="173"/>
      <c r="G148" s="173"/>
      <c r="H148" s="174"/>
      <c r="I148" s="173"/>
      <c r="J148" s="175"/>
      <c r="K148" s="176">
        <v>0</v>
      </c>
      <c r="L148" s="174"/>
      <c r="M148" s="174"/>
      <c r="N148" s="174"/>
      <c r="O148" s="174"/>
      <c r="P148" s="174"/>
      <c r="Q148" s="176">
        <v>0</v>
      </c>
    </row>
  </sheetData>
  <mergeCells count="9">
    <mergeCell ref="E1:Q1"/>
    <mergeCell ref="F60:Q60"/>
    <mergeCell ref="F61:K61"/>
    <mergeCell ref="L61:Q61"/>
    <mergeCell ref="A60:A62"/>
    <mergeCell ref="B60:B62"/>
    <mergeCell ref="C60:C62"/>
    <mergeCell ref="D60:D62"/>
    <mergeCell ref="E60:E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01A</vt:lpstr>
      <vt:lpstr>02A</vt:lpstr>
      <vt:lpstr>03A</vt:lpstr>
      <vt:lpstr>Penambahan Pos</vt:lpstr>
      <vt:lpstr>01B</vt:lpstr>
      <vt:lpstr>02B</vt:lpstr>
      <vt:lpstr>03B</vt:lpstr>
      <vt:lpstr>04B</vt:lpstr>
      <vt:lpstr>05B</vt:lpstr>
      <vt:lpstr>06B</vt:lpstr>
      <vt:lpstr>07B</vt:lpstr>
      <vt:lpstr>08B</vt:lpstr>
      <vt:lpstr>09B</vt:lpstr>
      <vt:lpstr>10B</vt:lpstr>
      <vt:lpstr>11B</vt:lpstr>
      <vt:lpstr>Kode Negara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Budiwan Wijakso (PCS)</dc:creator>
  <cp:lastModifiedBy>Budiwan Wijakso (PCS)</cp:lastModifiedBy>
  <dcterms:created xsi:type="dcterms:W3CDTF">2018-09-20T10:02:53Z</dcterms:created>
  <dcterms:modified xsi:type="dcterms:W3CDTF">2019-04-23T12:22:06Z</dcterms:modified>
</cp:coreProperties>
</file>